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New PC\"/>
    </mc:Choice>
  </mc:AlternateContent>
  <bookViews>
    <workbookView xWindow="0" yWindow="0" windowWidth="28800" windowHeight="12330"/>
  </bookViews>
  <sheets>
    <sheet name="Munk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5" i="1" l="1"/>
  <c r="I105" i="1" s="1"/>
  <c r="F105" i="1"/>
  <c r="G105" i="1" s="1"/>
  <c r="H101" i="1"/>
  <c r="I101" i="1" s="1"/>
  <c r="F101" i="1"/>
  <c r="G101" i="1" s="1"/>
  <c r="H98" i="1"/>
  <c r="I98" i="1" s="1"/>
  <c r="F98" i="1"/>
  <c r="G98" i="1" s="1"/>
  <c r="H90" i="1"/>
  <c r="I90" i="1" s="1"/>
  <c r="F90" i="1"/>
  <c r="G90" i="1" s="1"/>
  <c r="H88" i="1"/>
  <c r="I88" i="1" s="1"/>
  <c r="F88" i="1"/>
  <c r="G88" i="1" s="1"/>
  <c r="H87" i="1"/>
  <c r="I87" i="1" s="1"/>
  <c r="F87" i="1"/>
  <c r="G87" i="1" s="1"/>
  <c r="H83" i="1"/>
  <c r="I83" i="1" s="1"/>
  <c r="F83" i="1"/>
  <c r="G83" i="1" s="1"/>
  <c r="H30" i="1"/>
  <c r="I30" i="1" s="1"/>
  <c r="F30" i="1"/>
  <c r="G30" i="1" s="1"/>
  <c r="H26" i="1"/>
  <c r="I26" i="1" s="1"/>
  <c r="F26" i="1"/>
  <c r="G26" i="1" s="1"/>
  <c r="H21" i="1"/>
  <c r="I21" i="1" s="1"/>
  <c r="F21" i="1"/>
  <c r="G21" i="1" s="1"/>
  <c r="H6" i="1"/>
  <c r="I6" i="1" s="1"/>
  <c r="F6" i="1"/>
  <c r="G6" i="1" s="1"/>
</calcChain>
</file>

<file path=xl/comments1.xml><?xml version="1.0" encoding="utf-8"?>
<comments xmlns="http://schemas.openxmlformats.org/spreadsheetml/2006/main">
  <authors>
    <author>Varga János</author>
    <author>Központi Adatfeldolgozó és Választási Hivatal</author>
  </authors>
  <commentList>
    <comment ref="B2" authorId="0" shapeId="0">
      <text>
        <r>
          <rPr>
            <b/>
            <sz val="10"/>
            <color indexed="81"/>
            <rFont val="Arial"/>
            <family val="2"/>
            <charset val="238"/>
          </rPr>
          <t xml:space="preserve">Település típusa:
       </t>
        </r>
        <r>
          <rPr>
            <sz val="10"/>
            <color indexed="81"/>
            <rFont val="Arial"/>
            <family val="2"/>
            <charset val="238"/>
          </rPr>
          <t xml:space="preserve"> 1=fővárosi kerület, 
        2=megye székhely, 
        3=megyei jogú város,
        6=város,
        7=nagyközség,
        8=község</t>
        </r>
      </text>
    </comment>
    <comment ref="C2" authorId="1" shapeId="0">
      <text>
        <r>
          <rPr>
            <sz val="10"/>
            <color indexed="81"/>
            <rFont val="Arial"/>
            <family val="2"/>
            <charset val="238"/>
          </rPr>
          <t>*2016. december 31-én érvényes lakóhellyel rendelkezett az adott településen, vagy ennek hiányában érvényes tartózkodási hellyel rendelkezett, vagy ennek hiányában érvénytelen lakóhellyel vagy ennek hiányában  érvénytelen tartózkodási hellyel rendelkezett. 
Ha semmilyen címmel nem rendelkezett, akkor lakcím nélküli.</t>
        </r>
      </text>
    </comment>
    <comment ref="D2" authorId="1" shapeId="0">
      <text>
        <r>
          <rPr>
            <sz val="10"/>
            <color indexed="81"/>
            <rFont val="Arial"/>
            <family val="2"/>
            <charset val="238"/>
          </rPr>
          <t>*2020. december 31-én érvényes lakóhellyel rendelkezett az adott településen, vagy ennek hiányában érvényes tartózkodási hellyel rendelkezett, vagy ennek hiányában érvénytelen lakóhellyel vagy ennek hiányában  érvénytelen tartózkodási hellyel rendelkezett. 
Ha semmilyen címmel nem rendelkezett, akkor lakcím nélküli.</t>
        </r>
      </text>
    </comment>
  </commentList>
</comments>
</file>

<file path=xl/sharedStrings.xml><?xml version="1.0" encoding="utf-8"?>
<sst xmlns="http://schemas.openxmlformats.org/spreadsheetml/2006/main" count="250" uniqueCount="132">
  <si>
    <t xml:space="preserve">Balaton-parti települések állandó lakosságának száma az év első napján </t>
  </si>
  <si>
    <t>Település</t>
  </si>
  <si>
    <t>Település
típusa</t>
  </si>
  <si>
    <t>Balatonrendes</t>
  </si>
  <si>
    <t>község</t>
  </si>
  <si>
    <t>Tikos</t>
  </si>
  <si>
    <t>Cserszegtomaj</t>
  </si>
  <si>
    <t>Felsőörs</t>
  </si>
  <si>
    <t>Lovas</t>
  </si>
  <si>
    <t>Balatonmáriafürdő</t>
  </si>
  <si>
    <t>Mencshely</t>
  </si>
  <si>
    <t>Alsóörs</t>
  </si>
  <si>
    <t>Vászoly</t>
  </si>
  <si>
    <t>Nemesbük</t>
  </si>
  <si>
    <t>Ábrahámhegy</t>
  </si>
  <si>
    <t>Balatongyörök</t>
  </si>
  <si>
    <t>Balatonkeresztúr</t>
  </si>
  <si>
    <t>Paloznak</t>
  </si>
  <si>
    <t>Balatonakarattya</t>
  </si>
  <si>
    <t>Szentantalfa</t>
  </si>
  <si>
    <t>Alsópáhok</t>
  </si>
  <si>
    <t>Vilonya</t>
  </si>
  <si>
    <t>Gyugy</t>
  </si>
  <si>
    <t>Vörs</t>
  </si>
  <si>
    <t>Pusztaszemes</t>
  </si>
  <si>
    <t>Balatonberény</t>
  </si>
  <si>
    <t>Szentgyörgyvár</t>
  </si>
  <si>
    <t>Nemesvámos</t>
  </si>
  <si>
    <t>Tagyon</t>
  </si>
  <si>
    <t>Bálványos</t>
  </si>
  <si>
    <t>Gyenesdiás</t>
  </si>
  <si>
    <t>nagyközség</t>
  </si>
  <si>
    <t>Raposka</t>
  </si>
  <si>
    <t>Felsőpáhok</t>
  </si>
  <si>
    <t>Örvényes</t>
  </si>
  <si>
    <t>Szőlősgyörök</t>
  </si>
  <si>
    <t>Balatonalmádi</t>
  </si>
  <si>
    <t>város</t>
  </si>
  <si>
    <t>Ordacsehi</t>
  </si>
  <si>
    <t>Balatonőszöd</t>
  </si>
  <si>
    <t>Csopak</t>
  </si>
  <si>
    <t>Ságvár</t>
  </si>
  <si>
    <t>Vonyarcvashegy</t>
  </si>
  <si>
    <t>Sármellék</t>
  </si>
  <si>
    <t>Balatonfenyves</t>
  </si>
  <si>
    <t>Aszófő</t>
  </si>
  <si>
    <t>Balatonszepezd</t>
  </si>
  <si>
    <t>Hidegkút</t>
  </si>
  <si>
    <t>Balatonvilágos</t>
  </si>
  <si>
    <t>Balatonkenese</t>
  </si>
  <si>
    <t>Látrány</t>
  </si>
  <si>
    <t>Szegerdő</t>
  </si>
  <si>
    <t>Révfülöp</t>
  </si>
  <si>
    <t>Balatonfőkajár</t>
  </si>
  <si>
    <t>Jenő</t>
  </si>
  <si>
    <t>Siójut</t>
  </si>
  <si>
    <t>Zamárdi</t>
  </si>
  <si>
    <t>Veszprémfajsz</t>
  </si>
  <si>
    <t>Teleki</t>
  </si>
  <si>
    <t>Pécsely</t>
  </si>
  <si>
    <t>Balatonudvari</t>
  </si>
  <si>
    <t>Balatonederics</t>
  </si>
  <si>
    <t>Kisapáti</t>
  </si>
  <si>
    <t>Balatonszőlős</t>
  </si>
  <si>
    <t>Szentkirályszabadja</t>
  </si>
  <si>
    <t>Ádánd</t>
  </si>
  <si>
    <t>Balatonszabadi</t>
  </si>
  <si>
    <t>Szigliget</t>
  </si>
  <si>
    <t>Balatonfűzfő</t>
  </si>
  <si>
    <t>Balatonakali</t>
  </si>
  <si>
    <t>Káptalantóti</t>
  </si>
  <si>
    <t>Balatoncsicsó</t>
  </si>
  <si>
    <t>Szólád</t>
  </si>
  <si>
    <t>Barnag</t>
  </si>
  <si>
    <t>Zánka</t>
  </si>
  <si>
    <t>Hévíz</t>
  </si>
  <si>
    <t>Szentjakabfa</t>
  </si>
  <si>
    <t>Nemesvita</t>
  </si>
  <si>
    <t>Balatonhenye</t>
  </si>
  <si>
    <t>Balatonendréd</t>
  </si>
  <si>
    <t>Kereki</t>
  </si>
  <si>
    <t>Balatonszemes</t>
  </si>
  <si>
    <t>Balatonföldvár</t>
  </si>
  <si>
    <t>Füle</t>
  </si>
  <si>
    <t>Szántód</t>
  </si>
  <si>
    <t>Dörgicse</t>
  </si>
  <si>
    <t>Lengyeltóti</t>
  </si>
  <si>
    <t>Siófok</t>
  </si>
  <si>
    <t>Litér</t>
  </si>
  <si>
    <t>Tihany</t>
  </si>
  <si>
    <t>Somogyszentpál</t>
  </si>
  <si>
    <t>Gyulakeszi</t>
  </si>
  <si>
    <t>Balatonszárszó</t>
  </si>
  <si>
    <t>Badacsonytomaj</t>
  </si>
  <si>
    <t>Csajág</t>
  </si>
  <si>
    <t>Berhida</t>
  </si>
  <si>
    <t>Hollád</t>
  </si>
  <si>
    <t>Kéthely</t>
  </si>
  <si>
    <t>Nemesgulács</t>
  </si>
  <si>
    <t>Polgárdi</t>
  </si>
  <si>
    <t>Szentbékkálla</t>
  </si>
  <si>
    <t>Mezőszentgyörgy</t>
  </si>
  <si>
    <t>Balatonszentgyörgy</t>
  </si>
  <si>
    <t>Somogytúr</t>
  </si>
  <si>
    <t>Badacsonytördemic</t>
  </si>
  <si>
    <t>Balatonlelle</t>
  </si>
  <si>
    <t>Kőröshegy</t>
  </si>
  <si>
    <t>Marcali</t>
  </si>
  <si>
    <t>Lepsény</t>
  </si>
  <si>
    <t>Kötcse</t>
  </si>
  <si>
    <t>Enying</t>
  </si>
  <si>
    <t>Papkeszi</t>
  </si>
  <si>
    <t>Köveskál</t>
  </si>
  <si>
    <t>Hegymagas</t>
  </si>
  <si>
    <t>Balatonfüred</t>
  </si>
  <si>
    <t>Balatonboglár</t>
  </si>
  <si>
    <t>Balatonújlak</t>
  </si>
  <si>
    <t>Nagycsepely</t>
  </si>
  <si>
    <t>Keszthely</t>
  </si>
  <si>
    <t>Küngös</t>
  </si>
  <si>
    <t>Salföld</t>
  </si>
  <si>
    <t>Kővágóörs</t>
  </si>
  <si>
    <t>Mindszentkálla</t>
  </si>
  <si>
    <t>Visz</t>
  </si>
  <si>
    <t>Monoszló</t>
  </si>
  <si>
    <t>Kékkút</t>
  </si>
  <si>
    <t>Lakosságszám változás 1 év alatt (fő)</t>
  </si>
  <si>
    <t>Lakosságszám változás 1 év alatt (%)</t>
  </si>
  <si>
    <t>Lakosságszám változás 5 év alatt (%)</t>
  </si>
  <si>
    <t>Lakosságszám változás 5 év alatt (fő)</t>
  </si>
  <si>
    <t>Balatonmagyaród*</t>
  </si>
  <si>
    <t>*távolabb esik a parttól, mint 15 km, viszont nem akartuk kihagyni a balatoni települések listájából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</si>
</sst>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11"/>
      <color theme="1"/>
      <name val="Arial"/>
      <family val="2"/>
      <charset val="238"/>
    </font>
    <font>
      <b/>
      <sz val="10"/>
      <color indexed="81"/>
      <name val="Arial"/>
      <family val="2"/>
      <charset val="238"/>
    </font>
    <font>
      <sz val="10"/>
      <color indexed="81"/>
      <name val="Arial"/>
      <family val="2"/>
      <charset val="238"/>
    </font>
    <font>
      <sz val="11"/>
      <color theme="1"/>
      <name val="Arial"/>
      <family val="2"/>
      <charset val="238"/>
    </font>
    <font>
      <b/>
      <sz val="11"/>
      <name val="Arial"/>
      <family val="2"/>
      <charset val="238"/>
    </font>
    <font>
      <b/>
      <sz val="16"/>
      <color theme="1"/>
      <name val="Arial"/>
      <family val="2"/>
      <charset val="238"/>
    </font>
    <font>
      <sz val="11"/>
      <name val="Arial"/>
      <family val="2"/>
      <charset val="238"/>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19">
    <xf numFmtId="0" fontId="0" fillId="0" borderId="0" xfId="0"/>
    <xf numFmtId="0" fontId="6" fillId="0" borderId="0" xfId="0" applyFont="1"/>
    <xf numFmtId="0" fontId="6" fillId="0" borderId="0" xfId="0" applyNumberFormat="1" applyFont="1" applyFill="1" applyBorder="1" applyAlignment="1">
      <alignment horizontal="center"/>
    </xf>
    <xf numFmtId="0" fontId="7" fillId="0" borderId="0" xfId="0" applyFont="1" applyAlignment="1">
      <alignment horizontal="center" vertical="center" wrapText="1"/>
    </xf>
    <xf numFmtId="0" fontId="8" fillId="0" borderId="0" xfId="0" applyFont="1"/>
    <xf numFmtId="0" fontId="3" fillId="0" borderId="0" xfId="0" applyFont="1" applyAlignment="1">
      <alignment horizontal="center" vertical="center" wrapText="1"/>
    </xf>
    <xf numFmtId="49" fontId="7" fillId="0" borderId="0" xfId="0" applyNumberFormat="1" applyFont="1" applyAlignment="1">
      <alignment horizontal="center" vertical="center"/>
    </xf>
    <xf numFmtId="0" fontId="2" fillId="0" borderId="0" xfId="0" applyFont="1" applyAlignment="1">
      <alignment horizontal="center"/>
    </xf>
    <xf numFmtId="0" fontId="9" fillId="0" borderId="0" xfId="0" applyFont="1" applyFill="1" applyBorder="1" applyAlignment="1">
      <alignment horizontal="center" vertical="center" wrapText="1"/>
    </xf>
    <xf numFmtId="0" fontId="9" fillId="0" borderId="0" xfId="0" applyNumberFormat="1" applyFont="1" applyFill="1" applyBorder="1" applyAlignment="1">
      <alignment horizontal="center" vertical="center"/>
    </xf>
    <xf numFmtId="3" fontId="9" fillId="0" borderId="0" xfId="0" applyNumberFormat="1" applyFont="1" applyFill="1" applyBorder="1" applyAlignment="1"/>
    <xf numFmtId="3" fontId="6" fillId="0" borderId="0" xfId="0" applyNumberFormat="1" applyFont="1" applyAlignment="1">
      <alignment horizontal="center"/>
    </xf>
    <xf numFmtId="10" fontId="6" fillId="0" borderId="0" xfId="1" applyNumberFormat="1" applyFont="1" applyAlignment="1">
      <alignment horizontal="center"/>
    </xf>
    <xf numFmtId="3" fontId="6" fillId="0" borderId="0" xfId="0" applyNumberFormat="1" applyFont="1" applyBorder="1" applyAlignment="1">
      <alignment horizontal="center"/>
    </xf>
    <xf numFmtId="10" fontId="6" fillId="0" borderId="0" xfId="1" applyNumberFormat="1" applyFont="1" applyBorder="1" applyAlignment="1">
      <alignment horizontal="center"/>
    </xf>
    <xf numFmtId="10" fontId="3" fillId="0" borderId="0" xfId="1" applyNumberFormat="1" applyFont="1" applyFill="1" applyAlignment="1">
      <alignment horizontal="center" vertical="center" wrapText="1"/>
    </xf>
    <xf numFmtId="0" fontId="3" fillId="0" borderId="0" xfId="0" applyFont="1" applyFill="1" applyAlignment="1">
      <alignment horizontal="center" vertical="center" wrapText="1"/>
    </xf>
    <xf numFmtId="0" fontId="6" fillId="0" borderId="0" xfId="0" applyNumberFormat="1" applyFont="1" applyFill="1" applyBorder="1" applyAlignment="1">
      <alignment horizontal="left"/>
    </xf>
    <xf numFmtId="0" fontId="0" fillId="0" borderId="0" xfId="0" applyBorder="1"/>
  </cellXfs>
  <cellStyles count="2">
    <cellStyle name="Normál" xfId="0" builtinId="0"/>
    <cellStyle name="Százalék" xfId="1" builtinId="5"/>
  </cellStyles>
  <dxfs count="166">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25"/>
  <sheetViews>
    <sheetView tabSelected="1" workbookViewId="0">
      <selection activeCell="B14" sqref="B14"/>
    </sheetView>
  </sheetViews>
  <sheetFormatPr defaultRowHeight="15" x14ac:dyDescent="0.25"/>
  <cols>
    <col min="1" max="1" width="27.5703125" style="1" customWidth="1"/>
    <col min="2" max="2" width="12.7109375" style="1" customWidth="1"/>
    <col min="3" max="5" width="9.140625" style="1"/>
    <col min="6" max="6" width="19.5703125" style="1" customWidth="1"/>
    <col min="7" max="7" width="20.140625" style="1" customWidth="1"/>
    <col min="8" max="8" width="19.5703125" style="1" customWidth="1"/>
    <col min="9" max="9" width="21.5703125" style="1" customWidth="1"/>
  </cols>
  <sheetData>
    <row r="1" spans="1:9" ht="20.25" x14ac:dyDescent="0.3">
      <c r="A1" s="4" t="s">
        <v>0</v>
      </c>
    </row>
    <row r="2" spans="1:9" s="7" customFormat="1" ht="45" x14ac:dyDescent="0.25">
      <c r="A2" s="6" t="s">
        <v>1</v>
      </c>
      <c r="B2" s="3" t="s">
        <v>2</v>
      </c>
      <c r="C2" s="8">
        <v>2017</v>
      </c>
      <c r="D2" s="8">
        <v>2021</v>
      </c>
      <c r="E2" s="9">
        <v>2022</v>
      </c>
      <c r="F2" s="5" t="s">
        <v>126</v>
      </c>
      <c r="G2" s="15" t="s">
        <v>127</v>
      </c>
      <c r="H2" s="16" t="s">
        <v>129</v>
      </c>
      <c r="I2" s="15" t="s">
        <v>128</v>
      </c>
    </row>
    <row r="3" spans="1:9" x14ac:dyDescent="0.25">
      <c r="A3" s="17" t="s">
        <v>3</v>
      </c>
      <c r="B3" s="2" t="s">
        <v>4</v>
      </c>
      <c r="C3" s="10">
        <v>147</v>
      </c>
      <c r="D3" s="10">
        <v>173</v>
      </c>
      <c r="E3" s="10">
        <v>182</v>
      </c>
      <c r="F3" s="11">
        <v>9</v>
      </c>
      <c r="G3" s="12">
        <v>5.2023121387283239E-2</v>
      </c>
      <c r="H3" s="11">
        <v>35</v>
      </c>
      <c r="I3" s="12">
        <v>0.23809523809523808</v>
      </c>
    </row>
    <row r="4" spans="1:9" x14ac:dyDescent="0.25">
      <c r="A4" s="17" t="s">
        <v>5</v>
      </c>
      <c r="B4" s="2" t="s">
        <v>4</v>
      </c>
      <c r="C4" s="10">
        <v>129</v>
      </c>
      <c r="D4" s="10">
        <v>155</v>
      </c>
      <c r="E4" s="10">
        <v>153</v>
      </c>
      <c r="F4" s="11">
        <v>-2</v>
      </c>
      <c r="G4" s="12">
        <v>-1.2903225806451613E-2</v>
      </c>
      <c r="H4" s="11">
        <v>24</v>
      </c>
      <c r="I4" s="12">
        <v>0.18604651162790697</v>
      </c>
    </row>
    <row r="5" spans="1:9" x14ac:dyDescent="0.25">
      <c r="A5" s="17" t="s">
        <v>6</v>
      </c>
      <c r="B5" s="2" t="s">
        <v>4</v>
      </c>
      <c r="C5" s="10">
        <v>3117</v>
      </c>
      <c r="D5" s="10">
        <v>3527</v>
      </c>
      <c r="E5" s="10">
        <v>3689</v>
      </c>
      <c r="F5" s="11">
        <v>162</v>
      </c>
      <c r="G5" s="12">
        <v>4.5931386447405728E-2</v>
      </c>
      <c r="H5" s="11">
        <v>572</v>
      </c>
      <c r="I5" s="12">
        <v>0.18350978504972731</v>
      </c>
    </row>
    <row r="6" spans="1:9" x14ac:dyDescent="0.25">
      <c r="A6" s="17" t="s">
        <v>7</v>
      </c>
      <c r="B6" s="2" t="s">
        <v>4</v>
      </c>
      <c r="C6" s="10">
        <v>1776</v>
      </c>
      <c r="D6" s="10">
        <v>2018</v>
      </c>
      <c r="E6" s="10">
        <v>2068</v>
      </c>
      <c r="F6" s="11">
        <f>E6-D6</f>
        <v>50</v>
      </c>
      <c r="G6" s="12">
        <f>F6/D6</f>
        <v>2.4777006937561942E-2</v>
      </c>
      <c r="H6" s="11">
        <f>E6-C6</f>
        <v>292</v>
      </c>
      <c r="I6" s="12">
        <f>H6/C6</f>
        <v>0.16441441441441443</v>
      </c>
    </row>
    <row r="7" spans="1:9" x14ac:dyDescent="0.25">
      <c r="A7" s="17" t="s">
        <v>8</v>
      </c>
      <c r="B7" s="2" t="s">
        <v>4</v>
      </c>
      <c r="C7" s="10">
        <v>480</v>
      </c>
      <c r="D7" s="10">
        <v>504</v>
      </c>
      <c r="E7" s="10">
        <v>557</v>
      </c>
      <c r="F7" s="11">
        <v>53</v>
      </c>
      <c r="G7" s="12">
        <v>0.10515873015873016</v>
      </c>
      <c r="H7" s="11">
        <v>77</v>
      </c>
      <c r="I7" s="12">
        <v>0.16041666666666668</v>
      </c>
    </row>
    <row r="8" spans="1:9" x14ac:dyDescent="0.25">
      <c r="A8" s="17" t="s">
        <v>9</v>
      </c>
      <c r="B8" s="2" t="s">
        <v>4</v>
      </c>
      <c r="C8" s="10">
        <v>765</v>
      </c>
      <c r="D8" s="10">
        <v>844</v>
      </c>
      <c r="E8" s="10">
        <v>886</v>
      </c>
      <c r="F8" s="11">
        <v>42</v>
      </c>
      <c r="G8" s="12">
        <v>4.9763033175355451E-2</v>
      </c>
      <c r="H8" s="11">
        <v>121</v>
      </c>
      <c r="I8" s="12">
        <v>0.15816993464052287</v>
      </c>
    </row>
    <row r="9" spans="1:9" x14ac:dyDescent="0.25">
      <c r="A9" s="17" t="s">
        <v>10</v>
      </c>
      <c r="B9" s="2" t="s">
        <v>4</v>
      </c>
      <c r="C9" s="10">
        <v>262</v>
      </c>
      <c r="D9" s="10">
        <v>291</v>
      </c>
      <c r="E9" s="10">
        <v>303</v>
      </c>
      <c r="F9" s="11">
        <v>12</v>
      </c>
      <c r="G9" s="12">
        <v>4.1237113402061855E-2</v>
      </c>
      <c r="H9" s="11">
        <v>41</v>
      </c>
      <c r="I9" s="12">
        <v>0.15648854961832062</v>
      </c>
    </row>
    <row r="10" spans="1:9" x14ac:dyDescent="0.25">
      <c r="A10" s="17" t="s">
        <v>11</v>
      </c>
      <c r="B10" s="2" t="s">
        <v>4</v>
      </c>
      <c r="C10" s="10">
        <v>1822</v>
      </c>
      <c r="D10" s="10">
        <v>2029</v>
      </c>
      <c r="E10" s="10">
        <v>2071</v>
      </c>
      <c r="F10" s="11">
        <v>42</v>
      </c>
      <c r="G10" s="12">
        <v>2.0699852143913258E-2</v>
      </c>
      <c r="H10" s="11">
        <v>249</v>
      </c>
      <c r="I10" s="12">
        <v>0.13666300768386389</v>
      </c>
    </row>
    <row r="11" spans="1:9" x14ac:dyDescent="0.25">
      <c r="A11" s="17" t="s">
        <v>12</v>
      </c>
      <c r="B11" s="2" t="s">
        <v>4</v>
      </c>
      <c r="C11" s="10">
        <v>262</v>
      </c>
      <c r="D11" s="10">
        <v>269</v>
      </c>
      <c r="E11" s="10">
        <v>297</v>
      </c>
      <c r="F11" s="11">
        <v>28</v>
      </c>
      <c r="G11" s="12">
        <v>0.10408921933085502</v>
      </c>
      <c r="H11" s="11">
        <v>35</v>
      </c>
      <c r="I11" s="12">
        <v>0.13358778625954199</v>
      </c>
    </row>
    <row r="12" spans="1:9" x14ac:dyDescent="0.25">
      <c r="A12" s="17" t="s">
        <v>13</v>
      </c>
      <c r="B12" s="2" t="s">
        <v>4</v>
      </c>
      <c r="C12" s="10">
        <v>766</v>
      </c>
      <c r="D12" s="10">
        <v>825</v>
      </c>
      <c r="E12" s="10">
        <v>864</v>
      </c>
      <c r="F12" s="11">
        <v>39</v>
      </c>
      <c r="G12" s="12">
        <v>4.7272727272727272E-2</v>
      </c>
      <c r="H12" s="11">
        <v>98</v>
      </c>
      <c r="I12" s="12">
        <v>0.12793733681462141</v>
      </c>
    </row>
    <row r="13" spans="1:9" x14ac:dyDescent="0.25">
      <c r="A13" s="17" t="s">
        <v>14</v>
      </c>
      <c r="B13" s="2" t="s">
        <v>4</v>
      </c>
      <c r="C13" s="10">
        <v>553</v>
      </c>
      <c r="D13" s="10">
        <v>606</v>
      </c>
      <c r="E13" s="10">
        <v>623</v>
      </c>
      <c r="F13" s="11">
        <v>17</v>
      </c>
      <c r="G13" s="12">
        <v>2.8052805280528052E-2</v>
      </c>
      <c r="H13" s="11">
        <v>70</v>
      </c>
      <c r="I13" s="12">
        <v>0.12658227848101267</v>
      </c>
    </row>
    <row r="14" spans="1:9" x14ac:dyDescent="0.25">
      <c r="A14" s="17" t="s">
        <v>15</v>
      </c>
      <c r="B14" s="2" t="s">
        <v>4</v>
      </c>
      <c r="C14" s="10">
        <v>1319</v>
      </c>
      <c r="D14" s="10">
        <v>1423</v>
      </c>
      <c r="E14" s="10">
        <v>1483</v>
      </c>
      <c r="F14" s="11">
        <v>60</v>
      </c>
      <c r="G14" s="12">
        <v>4.2164441321152497E-2</v>
      </c>
      <c r="H14" s="11">
        <v>164</v>
      </c>
      <c r="I14" s="12">
        <v>0.12433661865049279</v>
      </c>
    </row>
    <row r="15" spans="1:9" x14ac:dyDescent="0.25">
      <c r="A15" s="17" t="s">
        <v>16</v>
      </c>
      <c r="B15" s="2" t="s">
        <v>4</v>
      </c>
      <c r="C15" s="10">
        <v>1611</v>
      </c>
      <c r="D15" s="10">
        <v>1771</v>
      </c>
      <c r="E15" s="10">
        <v>1797</v>
      </c>
      <c r="F15" s="11">
        <v>26</v>
      </c>
      <c r="G15" s="12">
        <v>1.4680971202710334E-2</v>
      </c>
      <c r="H15" s="11">
        <v>186</v>
      </c>
      <c r="I15" s="12">
        <v>0.1154562383612663</v>
      </c>
    </row>
    <row r="16" spans="1:9" x14ac:dyDescent="0.25">
      <c r="A16" s="17" t="s">
        <v>17</v>
      </c>
      <c r="B16" s="2" t="s">
        <v>4</v>
      </c>
      <c r="C16" s="10">
        <v>531</v>
      </c>
      <c r="D16" s="10">
        <v>569</v>
      </c>
      <c r="E16" s="10">
        <v>592</v>
      </c>
      <c r="F16" s="11">
        <v>23</v>
      </c>
      <c r="G16" s="12">
        <v>4.0421792618629174E-2</v>
      </c>
      <c r="H16" s="11">
        <v>61</v>
      </c>
      <c r="I16" s="12">
        <v>0.11487758945386065</v>
      </c>
    </row>
    <row r="17" spans="1:9" x14ac:dyDescent="0.25">
      <c r="A17" s="17" t="s">
        <v>18</v>
      </c>
      <c r="B17" s="2" t="s">
        <v>4</v>
      </c>
      <c r="C17" s="10">
        <v>915</v>
      </c>
      <c r="D17" s="10">
        <v>982</v>
      </c>
      <c r="E17" s="10">
        <v>1020</v>
      </c>
      <c r="F17" s="11">
        <v>38</v>
      </c>
      <c r="G17" s="12">
        <v>3.8696537678207736E-2</v>
      </c>
      <c r="H17" s="11">
        <v>105</v>
      </c>
      <c r="I17" s="12">
        <v>0.11475409836065574</v>
      </c>
    </row>
    <row r="18" spans="1:9" x14ac:dyDescent="0.25">
      <c r="A18" s="17" t="s">
        <v>19</v>
      </c>
      <c r="B18" s="2" t="s">
        <v>4</v>
      </c>
      <c r="C18" s="10">
        <v>491</v>
      </c>
      <c r="D18" s="10">
        <v>521</v>
      </c>
      <c r="E18" s="10">
        <v>542</v>
      </c>
      <c r="F18" s="11">
        <v>21</v>
      </c>
      <c r="G18" s="12">
        <v>4.0307101727447218E-2</v>
      </c>
      <c r="H18" s="11">
        <v>51</v>
      </c>
      <c r="I18" s="12">
        <v>0.10386965376782077</v>
      </c>
    </row>
    <row r="19" spans="1:9" x14ac:dyDescent="0.25">
      <c r="A19" s="17" t="s">
        <v>20</v>
      </c>
      <c r="B19" s="2" t="s">
        <v>4</v>
      </c>
      <c r="C19" s="10">
        <v>1412</v>
      </c>
      <c r="D19" s="10">
        <v>1523</v>
      </c>
      <c r="E19" s="10">
        <v>1554</v>
      </c>
      <c r="F19" s="11">
        <v>31</v>
      </c>
      <c r="G19" s="12">
        <v>2.0354563361785948E-2</v>
      </c>
      <c r="H19" s="11">
        <v>142</v>
      </c>
      <c r="I19" s="12">
        <v>0.10056657223796034</v>
      </c>
    </row>
    <row r="20" spans="1:9" x14ac:dyDescent="0.25">
      <c r="A20" s="17" t="s">
        <v>21</v>
      </c>
      <c r="B20" s="2" t="s">
        <v>4</v>
      </c>
      <c r="C20" s="10">
        <v>670</v>
      </c>
      <c r="D20" s="10">
        <v>705</v>
      </c>
      <c r="E20" s="10">
        <v>737</v>
      </c>
      <c r="F20" s="11">
        <v>32</v>
      </c>
      <c r="G20" s="12">
        <v>4.5390070921985819E-2</v>
      </c>
      <c r="H20" s="11">
        <v>67</v>
      </c>
      <c r="I20" s="12">
        <v>0.1</v>
      </c>
    </row>
    <row r="21" spans="1:9" x14ac:dyDescent="0.25">
      <c r="A21" s="17" t="s">
        <v>22</v>
      </c>
      <c r="B21" s="2" t="s">
        <v>4</v>
      </c>
      <c r="C21" s="10">
        <v>300</v>
      </c>
      <c r="D21" s="10">
        <v>335</v>
      </c>
      <c r="E21" s="10">
        <v>330</v>
      </c>
      <c r="F21" s="11">
        <f>E21-D21</f>
        <v>-5</v>
      </c>
      <c r="G21" s="12">
        <f>F21/D21</f>
        <v>-1.4925373134328358E-2</v>
      </c>
      <c r="H21" s="11">
        <f>E21-C21</f>
        <v>30</v>
      </c>
      <c r="I21" s="12">
        <f>H21/C21</f>
        <v>0.1</v>
      </c>
    </row>
    <row r="22" spans="1:9" s="18" customFormat="1" x14ac:dyDescent="0.25">
      <c r="A22" s="17" t="s">
        <v>23</v>
      </c>
      <c r="B22" s="2" t="s">
        <v>4</v>
      </c>
      <c r="C22" s="10">
        <v>516</v>
      </c>
      <c r="D22" s="10">
        <v>528</v>
      </c>
      <c r="E22" s="10">
        <v>564</v>
      </c>
      <c r="F22" s="13">
        <v>36</v>
      </c>
      <c r="G22" s="14">
        <v>6.8181818181818177E-2</v>
      </c>
      <c r="H22" s="13">
        <v>48</v>
      </c>
      <c r="I22" s="14">
        <v>9.3023255813953487E-2</v>
      </c>
    </row>
    <row r="23" spans="1:9" x14ac:dyDescent="0.25">
      <c r="A23" s="17" t="s">
        <v>24</v>
      </c>
      <c r="B23" s="2" t="s">
        <v>4</v>
      </c>
      <c r="C23" s="10">
        <v>390</v>
      </c>
      <c r="D23" s="10">
        <v>417</v>
      </c>
      <c r="E23" s="10">
        <v>426</v>
      </c>
      <c r="F23" s="11">
        <v>9</v>
      </c>
      <c r="G23" s="12">
        <v>2.1582733812949641E-2</v>
      </c>
      <c r="H23" s="11">
        <v>36</v>
      </c>
      <c r="I23" s="12">
        <v>9.2307692307692313E-2</v>
      </c>
    </row>
    <row r="24" spans="1:9" x14ac:dyDescent="0.25">
      <c r="A24" s="17" t="s">
        <v>25</v>
      </c>
      <c r="B24" s="2" t="s">
        <v>4</v>
      </c>
      <c r="C24" s="10">
        <v>1168</v>
      </c>
      <c r="D24" s="10">
        <v>1242</v>
      </c>
      <c r="E24" s="10">
        <v>1274</v>
      </c>
      <c r="F24" s="11">
        <v>32</v>
      </c>
      <c r="G24" s="12">
        <v>2.5764895330112721E-2</v>
      </c>
      <c r="H24" s="11">
        <v>106</v>
      </c>
      <c r="I24" s="12">
        <v>9.0753424657534248E-2</v>
      </c>
    </row>
    <row r="25" spans="1:9" x14ac:dyDescent="0.25">
      <c r="A25" s="17" t="s">
        <v>26</v>
      </c>
      <c r="B25" s="2" t="s">
        <v>4</v>
      </c>
      <c r="C25" s="10">
        <v>329</v>
      </c>
      <c r="D25" s="10">
        <v>343</v>
      </c>
      <c r="E25" s="10">
        <v>357</v>
      </c>
      <c r="F25" s="11">
        <v>14</v>
      </c>
      <c r="G25" s="12">
        <v>4.0816326530612242E-2</v>
      </c>
      <c r="H25" s="11">
        <v>28</v>
      </c>
      <c r="I25" s="12">
        <v>8.5106382978723402E-2</v>
      </c>
    </row>
    <row r="26" spans="1:9" x14ac:dyDescent="0.25">
      <c r="A26" s="17" t="s">
        <v>27</v>
      </c>
      <c r="B26" s="2" t="s">
        <v>4</v>
      </c>
      <c r="C26" s="10">
        <v>2864</v>
      </c>
      <c r="D26" s="10">
        <v>3066</v>
      </c>
      <c r="E26" s="10">
        <v>3100</v>
      </c>
      <c r="F26" s="11">
        <f>E26-D26</f>
        <v>34</v>
      </c>
      <c r="G26" s="12">
        <f>F26/D26</f>
        <v>1.1089367253750815E-2</v>
      </c>
      <c r="H26" s="11">
        <f>E26-C26</f>
        <v>236</v>
      </c>
      <c r="I26" s="12">
        <f>H26/C26</f>
        <v>8.2402234636871505E-2</v>
      </c>
    </row>
    <row r="27" spans="1:9" x14ac:dyDescent="0.25">
      <c r="A27" s="17" t="s">
        <v>28</v>
      </c>
      <c r="B27" s="2" t="s">
        <v>4</v>
      </c>
      <c r="C27" s="10">
        <v>102</v>
      </c>
      <c r="D27" s="10">
        <v>102</v>
      </c>
      <c r="E27" s="10">
        <v>110</v>
      </c>
      <c r="F27" s="11">
        <v>8</v>
      </c>
      <c r="G27" s="12">
        <v>7.8431372549019607E-2</v>
      </c>
      <c r="H27" s="11">
        <v>8</v>
      </c>
      <c r="I27" s="12">
        <v>7.8431372549019607E-2</v>
      </c>
    </row>
    <row r="28" spans="1:9" x14ac:dyDescent="0.25">
      <c r="A28" s="17" t="s">
        <v>29</v>
      </c>
      <c r="B28" s="2" t="s">
        <v>4</v>
      </c>
      <c r="C28" s="10">
        <v>580</v>
      </c>
      <c r="D28" s="10">
        <v>613</v>
      </c>
      <c r="E28" s="10">
        <v>625</v>
      </c>
      <c r="F28" s="11">
        <v>12</v>
      </c>
      <c r="G28" s="12">
        <v>1.9575856443719411E-2</v>
      </c>
      <c r="H28" s="11">
        <v>45</v>
      </c>
      <c r="I28" s="12">
        <v>7.7586206896551727E-2</v>
      </c>
    </row>
    <row r="29" spans="1:9" x14ac:dyDescent="0.25">
      <c r="A29" s="17" t="s">
        <v>30</v>
      </c>
      <c r="B29" s="2" t="s">
        <v>31</v>
      </c>
      <c r="C29" s="10">
        <v>3981</v>
      </c>
      <c r="D29" s="10">
        <v>4171</v>
      </c>
      <c r="E29" s="10">
        <v>4278</v>
      </c>
      <c r="F29" s="11">
        <v>107</v>
      </c>
      <c r="G29" s="12">
        <v>2.5653320546631504E-2</v>
      </c>
      <c r="H29" s="11">
        <v>297</v>
      </c>
      <c r="I29" s="12">
        <v>7.4604370761115299E-2</v>
      </c>
    </row>
    <row r="30" spans="1:9" x14ac:dyDescent="0.25">
      <c r="A30" s="17" t="s">
        <v>32</v>
      </c>
      <c r="B30" s="2" t="s">
        <v>4</v>
      </c>
      <c r="C30" s="10">
        <v>259</v>
      </c>
      <c r="D30" s="10">
        <v>260</v>
      </c>
      <c r="E30" s="10">
        <v>277</v>
      </c>
      <c r="F30" s="11">
        <f>E30-D30</f>
        <v>17</v>
      </c>
      <c r="G30" s="12">
        <f>F30/D30</f>
        <v>6.5384615384615388E-2</v>
      </c>
      <c r="H30" s="11">
        <f>E30-C30</f>
        <v>18</v>
      </c>
      <c r="I30" s="12">
        <f>H30/C30</f>
        <v>6.9498069498069498E-2</v>
      </c>
    </row>
    <row r="31" spans="1:9" x14ac:dyDescent="0.25">
      <c r="A31" s="17" t="s">
        <v>33</v>
      </c>
      <c r="B31" s="2" t="s">
        <v>4</v>
      </c>
      <c r="C31" s="10">
        <v>698</v>
      </c>
      <c r="D31" s="10">
        <v>735</v>
      </c>
      <c r="E31" s="10">
        <v>745</v>
      </c>
      <c r="F31" s="11">
        <v>10</v>
      </c>
      <c r="G31" s="12">
        <v>1.3605442176870748E-2</v>
      </c>
      <c r="H31" s="11">
        <v>47</v>
      </c>
      <c r="I31" s="12">
        <v>6.73352435530086E-2</v>
      </c>
    </row>
    <row r="32" spans="1:9" x14ac:dyDescent="0.25">
      <c r="A32" s="17" t="s">
        <v>34</v>
      </c>
      <c r="B32" s="2" t="s">
        <v>4</v>
      </c>
      <c r="C32" s="10">
        <v>153</v>
      </c>
      <c r="D32" s="10">
        <v>165</v>
      </c>
      <c r="E32" s="10">
        <v>163</v>
      </c>
      <c r="F32" s="11">
        <v>-2</v>
      </c>
      <c r="G32" s="12">
        <v>-1.2121212121212121E-2</v>
      </c>
      <c r="H32" s="11">
        <v>10</v>
      </c>
      <c r="I32" s="12">
        <v>6.535947712418301E-2</v>
      </c>
    </row>
    <row r="33" spans="1:9" x14ac:dyDescent="0.25">
      <c r="A33" s="17" t="s">
        <v>35</v>
      </c>
      <c r="B33" s="2" t="s">
        <v>4</v>
      </c>
      <c r="C33" s="10">
        <v>1276</v>
      </c>
      <c r="D33" s="10">
        <v>1323</v>
      </c>
      <c r="E33" s="10">
        <v>1359</v>
      </c>
      <c r="F33" s="11">
        <v>36</v>
      </c>
      <c r="G33" s="12">
        <v>2.7210884353741496E-2</v>
      </c>
      <c r="H33" s="11">
        <v>83</v>
      </c>
      <c r="I33" s="12">
        <v>6.5047021943573674E-2</v>
      </c>
    </row>
    <row r="34" spans="1:9" x14ac:dyDescent="0.25">
      <c r="A34" s="17" t="s">
        <v>36</v>
      </c>
      <c r="B34" s="2" t="s">
        <v>37</v>
      </c>
      <c r="C34" s="10">
        <v>9633</v>
      </c>
      <c r="D34" s="10">
        <v>10111</v>
      </c>
      <c r="E34" s="10">
        <v>10220</v>
      </c>
      <c r="F34" s="11">
        <v>109</v>
      </c>
      <c r="G34" s="12">
        <v>1.0780338245475226E-2</v>
      </c>
      <c r="H34" s="11">
        <v>587</v>
      </c>
      <c r="I34" s="12">
        <v>6.0936364580089275E-2</v>
      </c>
    </row>
    <row r="35" spans="1:9" x14ac:dyDescent="0.25">
      <c r="A35" s="17" t="s">
        <v>38</v>
      </c>
      <c r="B35" s="2" t="s">
        <v>4</v>
      </c>
      <c r="C35" s="10">
        <v>831</v>
      </c>
      <c r="D35" s="10">
        <v>867</v>
      </c>
      <c r="E35" s="10">
        <v>879</v>
      </c>
      <c r="F35" s="11">
        <v>12</v>
      </c>
      <c r="G35" s="12">
        <v>1.384083044982699E-2</v>
      </c>
      <c r="H35" s="11">
        <v>48</v>
      </c>
      <c r="I35" s="12">
        <v>5.7761732851985562E-2</v>
      </c>
    </row>
    <row r="36" spans="1:9" x14ac:dyDescent="0.25">
      <c r="A36" s="17" t="s">
        <v>39</v>
      </c>
      <c r="B36" s="2" t="s">
        <v>4</v>
      </c>
      <c r="C36" s="10">
        <v>543</v>
      </c>
      <c r="D36" s="10">
        <v>556</v>
      </c>
      <c r="E36" s="10">
        <v>572</v>
      </c>
      <c r="F36" s="11">
        <v>16</v>
      </c>
      <c r="G36" s="12">
        <v>2.8776978417266189E-2</v>
      </c>
      <c r="H36" s="11">
        <v>29</v>
      </c>
      <c r="I36" s="12">
        <v>5.3406998158379376E-2</v>
      </c>
    </row>
    <row r="37" spans="1:9" x14ac:dyDescent="0.25">
      <c r="A37" s="17" t="s">
        <v>40</v>
      </c>
      <c r="B37" s="2" t="s">
        <v>4</v>
      </c>
      <c r="C37" s="10">
        <v>2138</v>
      </c>
      <c r="D37" s="10">
        <v>2244</v>
      </c>
      <c r="E37" s="10">
        <v>2251</v>
      </c>
      <c r="F37" s="11">
        <v>7</v>
      </c>
      <c r="G37" s="12">
        <v>3.1194295900178253E-3</v>
      </c>
      <c r="H37" s="11">
        <v>113</v>
      </c>
      <c r="I37" s="12">
        <v>5.2853133769878394E-2</v>
      </c>
    </row>
    <row r="38" spans="1:9" x14ac:dyDescent="0.25">
      <c r="A38" s="17" t="s">
        <v>41</v>
      </c>
      <c r="B38" s="2" t="s">
        <v>4</v>
      </c>
      <c r="C38" s="10">
        <v>1905</v>
      </c>
      <c r="D38" s="10">
        <v>1962</v>
      </c>
      <c r="E38" s="10">
        <v>2000</v>
      </c>
      <c r="F38" s="11">
        <v>38</v>
      </c>
      <c r="G38" s="12">
        <v>1.9367991845056064E-2</v>
      </c>
      <c r="H38" s="11">
        <v>95</v>
      </c>
      <c r="I38" s="12">
        <v>4.9868766404199474E-2</v>
      </c>
    </row>
    <row r="39" spans="1:9" x14ac:dyDescent="0.25">
      <c r="A39" s="17" t="s">
        <v>42</v>
      </c>
      <c r="B39" s="2" t="s">
        <v>31</v>
      </c>
      <c r="C39" s="10">
        <v>2532</v>
      </c>
      <c r="D39" s="10">
        <v>2610</v>
      </c>
      <c r="E39" s="10">
        <v>2658</v>
      </c>
      <c r="F39" s="11">
        <v>48</v>
      </c>
      <c r="G39" s="12">
        <v>1.8390804597701149E-2</v>
      </c>
      <c r="H39" s="11">
        <v>126</v>
      </c>
      <c r="I39" s="12">
        <v>4.9763033175355451E-2</v>
      </c>
    </row>
    <row r="40" spans="1:9" x14ac:dyDescent="0.25">
      <c r="A40" s="17" t="s">
        <v>43</v>
      </c>
      <c r="B40" s="2" t="s">
        <v>4</v>
      </c>
      <c r="C40" s="10">
        <v>1795</v>
      </c>
      <c r="D40" s="10">
        <v>1877</v>
      </c>
      <c r="E40" s="10">
        <v>1881</v>
      </c>
      <c r="F40" s="13">
        <v>4</v>
      </c>
      <c r="G40" s="14">
        <v>2.1310602024507191E-3</v>
      </c>
      <c r="H40" s="13">
        <v>86</v>
      </c>
      <c r="I40" s="14">
        <v>4.7910863509749303E-2</v>
      </c>
    </row>
    <row r="41" spans="1:9" x14ac:dyDescent="0.25">
      <c r="A41" s="17" t="s">
        <v>44</v>
      </c>
      <c r="B41" s="2" t="s">
        <v>4</v>
      </c>
      <c r="C41" s="10">
        <v>2206</v>
      </c>
      <c r="D41" s="10">
        <v>2266</v>
      </c>
      <c r="E41" s="10">
        <v>2302</v>
      </c>
      <c r="F41" s="11">
        <v>36</v>
      </c>
      <c r="G41" s="12">
        <v>1.5887025595763458E-2</v>
      </c>
      <c r="H41" s="11">
        <v>96</v>
      </c>
      <c r="I41" s="12">
        <v>4.3517679057116954E-2</v>
      </c>
    </row>
    <row r="42" spans="1:9" x14ac:dyDescent="0.25">
      <c r="A42" s="17" t="s">
        <v>45</v>
      </c>
      <c r="B42" s="2" t="s">
        <v>4</v>
      </c>
      <c r="C42" s="10">
        <v>463</v>
      </c>
      <c r="D42" s="10">
        <v>490</v>
      </c>
      <c r="E42" s="10">
        <v>483</v>
      </c>
      <c r="F42" s="11">
        <v>-7</v>
      </c>
      <c r="G42" s="12">
        <v>-1.4285714285714285E-2</v>
      </c>
      <c r="H42" s="11">
        <v>20</v>
      </c>
      <c r="I42" s="12">
        <v>4.3196544276457881E-2</v>
      </c>
    </row>
    <row r="43" spans="1:9" x14ac:dyDescent="0.25">
      <c r="A43" s="17" t="s">
        <v>46</v>
      </c>
      <c r="B43" s="2" t="s">
        <v>4</v>
      </c>
      <c r="C43" s="10">
        <v>447</v>
      </c>
      <c r="D43" s="10">
        <v>443</v>
      </c>
      <c r="E43" s="10">
        <v>466</v>
      </c>
      <c r="F43" s="11">
        <v>23</v>
      </c>
      <c r="G43" s="12">
        <v>5.1918735891647853E-2</v>
      </c>
      <c r="H43" s="11">
        <v>19</v>
      </c>
      <c r="I43" s="12">
        <v>4.2505592841163314E-2</v>
      </c>
    </row>
    <row r="44" spans="1:9" x14ac:dyDescent="0.25">
      <c r="A44" s="17" t="s">
        <v>47</v>
      </c>
      <c r="B44" s="2" t="s">
        <v>4</v>
      </c>
      <c r="C44" s="10">
        <v>469</v>
      </c>
      <c r="D44" s="10">
        <v>489</v>
      </c>
      <c r="E44" s="10">
        <v>487</v>
      </c>
      <c r="F44" s="11">
        <v>-2</v>
      </c>
      <c r="G44" s="12">
        <v>-4.0899795501022499E-3</v>
      </c>
      <c r="H44" s="11">
        <v>18</v>
      </c>
      <c r="I44" s="12">
        <v>3.8379530916844352E-2</v>
      </c>
    </row>
    <row r="45" spans="1:9" x14ac:dyDescent="0.25">
      <c r="A45" s="17" t="s">
        <v>48</v>
      </c>
      <c r="B45" s="2" t="s">
        <v>4</v>
      </c>
      <c r="C45" s="10">
        <v>1419</v>
      </c>
      <c r="D45" s="10">
        <v>1468</v>
      </c>
      <c r="E45" s="10">
        <v>1473</v>
      </c>
      <c r="F45" s="11">
        <v>5</v>
      </c>
      <c r="G45" s="12">
        <v>3.4059945504087193E-3</v>
      </c>
      <c r="H45" s="11">
        <v>54</v>
      </c>
      <c r="I45" s="12">
        <v>3.8054968287526428E-2</v>
      </c>
    </row>
    <row r="46" spans="1:9" x14ac:dyDescent="0.25">
      <c r="A46" s="17" t="s">
        <v>49</v>
      </c>
      <c r="B46" s="2" t="s">
        <v>37</v>
      </c>
      <c r="C46" s="10">
        <v>2633</v>
      </c>
      <c r="D46" s="10">
        <v>2747</v>
      </c>
      <c r="E46" s="10">
        <v>2732</v>
      </c>
      <c r="F46" s="11">
        <v>-15</v>
      </c>
      <c r="G46" s="12">
        <v>-5.4605023662176923E-3</v>
      </c>
      <c r="H46" s="11">
        <v>99</v>
      </c>
      <c r="I46" s="12">
        <v>3.7599696164071404E-2</v>
      </c>
    </row>
    <row r="47" spans="1:9" x14ac:dyDescent="0.25">
      <c r="A47" s="17" t="s">
        <v>50</v>
      </c>
      <c r="B47" s="2" t="s">
        <v>4</v>
      </c>
      <c r="C47" s="10">
        <v>1367</v>
      </c>
      <c r="D47" s="10">
        <v>1445</v>
      </c>
      <c r="E47" s="10">
        <v>1418</v>
      </c>
      <c r="F47" s="11">
        <v>-27</v>
      </c>
      <c r="G47" s="12">
        <v>-1.8685121107266434E-2</v>
      </c>
      <c r="H47" s="11">
        <v>51</v>
      </c>
      <c r="I47" s="12">
        <v>3.7307973664959769E-2</v>
      </c>
    </row>
    <row r="48" spans="1:9" x14ac:dyDescent="0.25">
      <c r="A48" s="17" t="s">
        <v>51</v>
      </c>
      <c r="B48" s="2" t="s">
        <v>4</v>
      </c>
      <c r="C48" s="10">
        <v>217</v>
      </c>
      <c r="D48" s="10">
        <v>223</v>
      </c>
      <c r="E48" s="10">
        <v>225</v>
      </c>
      <c r="F48" s="11">
        <v>2</v>
      </c>
      <c r="G48" s="12">
        <v>8.9686098654708519E-3</v>
      </c>
      <c r="H48" s="11">
        <v>8</v>
      </c>
      <c r="I48" s="12">
        <v>3.6866359447004608E-2</v>
      </c>
    </row>
    <row r="49" spans="1:9" x14ac:dyDescent="0.25">
      <c r="A49" s="17" t="s">
        <v>52</v>
      </c>
      <c r="B49" s="2" t="s">
        <v>31</v>
      </c>
      <c r="C49" s="10">
        <v>1178</v>
      </c>
      <c r="D49" s="10">
        <v>1205</v>
      </c>
      <c r="E49" s="10">
        <v>1219</v>
      </c>
      <c r="F49" s="11">
        <v>14</v>
      </c>
      <c r="G49" s="12">
        <v>1.1618257261410789E-2</v>
      </c>
      <c r="H49" s="11">
        <v>41</v>
      </c>
      <c r="I49" s="12">
        <v>3.4804753820033958E-2</v>
      </c>
    </row>
    <row r="50" spans="1:9" x14ac:dyDescent="0.25">
      <c r="A50" s="17" t="s">
        <v>53</v>
      </c>
      <c r="B50" s="2" t="s">
        <v>4</v>
      </c>
      <c r="C50" s="10">
        <v>1350</v>
      </c>
      <c r="D50" s="10">
        <v>1378</v>
      </c>
      <c r="E50" s="10">
        <v>1393</v>
      </c>
      <c r="F50" s="11">
        <v>15</v>
      </c>
      <c r="G50" s="12">
        <v>1.0885341074020319E-2</v>
      </c>
      <c r="H50" s="11">
        <v>43</v>
      </c>
      <c r="I50" s="12">
        <v>3.1851851851851853E-2</v>
      </c>
    </row>
    <row r="51" spans="1:9" x14ac:dyDescent="0.25">
      <c r="A51" s="17" t="s">
        <v>54</v>
      </c>
      <c r="B51" s="2" t="s">
        <v>4</v>
      </c>
      <c r="C51" s="10">
        <v>1262</v>
      </c>
      <c r="D51" s="10">
        <v>1297</v>
      </c>
      <c r="E51" s="10">
        <v>1301</v>
      </c>
      <c r="F51" s="11">
        <v>4</v>
      </c>
      <c r="G51" s="12">
        <v>3.0840400925212026E-3</v>
      </c>
      <c r="H51" s="11">
        <v>39</v>
      </c>
      <c r="I51" s="12">
        <v>3.0903328050713153E-2</v>
      </c>
    </row>
    <row r="52" spans="1:9" x14ac:dyDescent="0.25">
      <c r="A52" s="17" t="s">
        <v>55</v>
      </c>
      <c r="B52" s="2" t="s">
        <v>4</v>
      </c>
      <c r="C52" s="10">
        <v>648</v>
      </c>
      <c r="D52" s="10">
        <v>671</v>
      </c>
      <c r="E52" s="10">
        <v>668</v>
      </c>
      <c r="F52" s="11">
        <v>-3</v>
      </c>
      <c r="G52" s="12">
        <v>-4.4709388971684054E-3</v>
      </c>
      <c r="H52" s="11">
        <v>20</v>
      </c>
      <c r="I52" s="12">
        <v>3.0864197530864196E-2</v>
      </c>
    </row>
    <row r="53" spans="1:9" x14ac:dyDescent="0.25">
      <c r="A53" s="17" t="s">
        <v>56</v>
      </c>
      <c r="B53" s="2" t="s">
        <v>37</v>
      </c>
      <c r="C53" s="10">
        <v>2635</v>
      </c>
      <c r="D53" s="10">
        <v>2665</v>
      </c>
      <c r="E53" s="10">
        <v>2715</v>
      </c>
      <c r="F53" s="11">
        <v>50</v>
      </c>
      <c r="G53" s="12">
        <v>1.8761726078799251E-2</v>
      </c>
      <c r="H53" s="11">
        <v>80</v>
      </c>
      <c r="I53" s="12">
        <v>3.0360531309297913E-2</v>
      </c>
    </row>
    <row r="54" spans="1:9" x14ac:dyDescent="0.25">
      <c r="A54" s="17" t="s">
        <v>57</v>
      </c>
      <c r="B54" s="2" t="s">
        <v>4</v>
      </c>
      <c r="C54" s="10">
        <v>251</v>
      </c>
      <c r="D54" s="10">
        <v>259</v>
      </c>
      <c r="E54" s="10">
        <v>258</v>
      </c>
      <c r="F54" s="11">
        <v>-1</v>
      </c>
      <c r="G54" s="12">
        <v>-3.8610038610038611E-3</v>
      </c>
      <c r="H54" s="11">
        <v>7</v>
      </c>
      <c r="I54" s="12">
        <v>2.7888446215139442E-2</v>
      </c>
    </row>
    <row r="55" spans="1:9" x14ac:dyDescent="0.25">
      <c r="A55" s="17" t="s">
        <v>58</v>
      </c>
      <c r="B55" s="2" t="s">
        <v>4</v>
      </c>
      <c r="C55" s="10">
        <v>222</v>
      </c>
      <c r="D55" s="10">
        <v>216</v>
      </c>
      <c r="E55" s="10">
        <v>228</v>
      </c>
      <c r="F55" s="11">
        <v>12</v>
      </c>
      <c r="G55" s="12">
        <v>5.5555555555555552E-2</v>
      </c>
      <c r="H55" s="11">
        <v>6</v>
      </c>
      <c r="I55" s="12">
        <v>2.7027027027027029E-2</v>
      </c>
    </row>
    <row r="56" spans="1:9" x14ac:dyDescent="0.25">
      <c r="A56" s="17" t="s">
        <v>59</v>
      </c>
      <c r="B56" s="2" t="s">
        <v>4</v>
      </c>
      <c r="C56" s="10">
        <v>596</v>
      </c>
      <c r="D56" s="10">
        <v>597</v>
      </c>
      <c r="E56" s="10">
        <v>612</v>
      </c>
      <c r="F56" s="11">
        <v>15</v>
      </c>
      <c r="G56" s="12">
        <v>2.5125628140703519E-2</v>
      </c>
      <c r="H56" s="11">
        <v>16</v>
      </c>
      <c r="I56" s="12">
        <v>2.6845637583892617E-2</v>
      </c>
    </row>
    <row r="57" spans="1:9" x14ac:dyDescent="0.25">
      <c r="A57" s="17" t="s">
        <v>60</v>
      </c>
      <c r="B57" s="2" t="s">
        <v>4</v>
      </c>
      <c r="C57" s="10">
        <v>374</v>
      </c>
      <c r="D57" s="10">
        <v>386</v>
      </c>
      <c r="E57" s="10">
        <v>384</v>
      </c>
      <c r="F57" s="11">
        <v>-2</v>
      </c>
      <c r="G57" s="12">
        <v>-5.1813471502590676E-3</v>
      </c>
      <c r="H57" s="11">
        <v>10</v>
      </c>
      <c r="I57" s="12">
        <v>2.6737967914438502E-2</v>
      </c>
    </row>
    <row r="58" spans="1:9" x14ac:dyDescent="0.25">
      <c r="A58" s="17" t="s">
        <v>61</v>
      </c>
      <c r="B58" s="2" t="s">
        <v>4</v>
      </c>
      <c r="C58" s="10">
        <v>1048</v>
      </c>
      <c r="D58" s="10">
        <v>1071</v>
      </c>
      <c r="E58" s="10">
        <v>1075</v>
      </c>
      <c r="F58" s="11">
        <v>4</v>
      </c>
      <c r="G58" s="12">
        <v>3.7348272642390291E-3</v>
      </c>
      <c r="H58" s="11">
        <v>27</v>
      </c>
      <c r="I58" s="12">
        <v>2.5763358778625955E-2</v>
      </c>
    </row>
    <row r="59" spans="1:9" x14ac:dyDescent="0.25">
      <c r="A59" s="17" t="s">
        <v>62</v>
      </c>
      <c r="B59" s="2" t="s">
        <v>4</v>
      </c>
      <c r="C59" s="10">
        <v>361</v>
      </c>
      <c r="D59" s="10">
        <v>368</v>
      </c>
      <c r="E59" s="10">
        <v>370</v>
      </c>
      <c r="F59" s="11">
        <v>2</v>
      </c>
      <c r="G59" s="12">
        <v>5.434782608695652E-3</v>
      </c>
      <c r="H59" s="11">
        <v>9</v>
      </c>
      <c r="I59" s="12">
        <v>2.4930747922437674E-2</v>
      </c>
    </row>
    <row r="60" spans="1:9" x14ac:dyDescent="0.25">
      <c r="A60" s="17" t="s">
        <v>63</v>
      </c>
      <c r="B60" s="2" t="s">
        <v>4</v>
      </c>
      <c r="C60" s="10">
        <v>658</v>
      </c>
      <c r="D60" s="10">
        <v>666</v>
      </c>
      <c r="E60" s="10">
        <v>674</v>
      </c>
      <c r="F60" s="11">
        <v>8</v>
      </c>
      <c r="G60" s="12">
        <v>1.2012012012012012E-2</v>
      </c>
      <c r="H60" s="11">
        <v>16</v>
      </c>
      <c r="I60" s="12">
        <v>2.4316109422492401E-2</v>
      </c>
    </row>
    <row r="61" spans="1:9" x14ac:dyDescent="0.25">
      <c r="A61" s="17" t="s">
        <v>64</v>
      </c>
      <c r="B61" s="2" t="s">
        <v>4</v>
      </c>
      <c r="C61" s="10">
        <v>2099</v>
      </c>
      <c r="D61" s="10">
        <v>2118</v>
      </c>
      <c r="E61" s="10">
        <v>2150</v>
      </c>
      <c r="F61" s="11">
        <v>32</v>
      </c>
      <c r="G61" s="12">
        <v>1.5108593012275733E-2</v>
      </c>
      <c r="H61" s="11">
        <v>51</v>
      </c>
      <c r="I61" s="12">
        <v>2.4297284421152931E-2</v>
      </c>
    </row>
    <row r="62" spans="1:9" x14ac:dyDescent="0.25">
      <c r="A62" s="17" t="s">
        <v>65</v>
      </c>
      <c r="B62" s="2" t="s">
        <v>4</v>
      </c>
      <c r="C62" s="10">
        <v>2169</v>
      </c>
      <c r="D62" s="10">
        <v>2181</v>
      </c>
      <c r="E62" s="10">
        <v>2220</v>
      </c>
      <c r="F62" s="11">
        <v>39</v>
      </c>
      <c r="G62" s="12">
        <v>1.7881705639614855E-2</v>
      </c>
      <c r="H62" s="11">
        <v>51</v>
      </c>
      <c r="I62" s="12">
        <v>2.351313969571231E-2</v>
      </c>
    </row>
    <row r="63" spans="1:9" x14ac:dyDescent="0.25">
      <c r="A63" s="17" t="s">
        <v>66</v>
      </c>
      <c r="B63" s="2" t="s">
        <v>4</v>
      </c>
      <c r="C63" s="10">
        <v>2957</v>
      </c>
      <c r="D63" s="10">
        <v>2999</v>
      </c>
      <c r="E63" s="10">
        <v>3024</v>
      </c>
      <c r="F63" s="11">
        <v>25</v>
      </c>
      <c r="G63" s="12">
        <v>8.3361120373457824E-3</v>
      </c>
      <c r="H63" s="11">
        <v>67</v>
      </c>
      <c r="I63" s="12">
        <v>2.2658099425093E-2</v>
      </c>
    </row>
    <row r="64" spans="1:9" x14ac:dyDescent="0.25">
      <c r="A64" s="17" t="s">
        <v>67</v>
      </c>
      <c r="B64" s="2" t="s">
        <v>4</v>
      </c>
      <c r="C64" s="10">
        <v>933</v>
      </c>
      <c r="D64" s="10">
        <v>936</v>
      </c>
      <c r="E64" s="10">
        <v>954</v>
      </c>
      <c r="F64" s="11">
        <v>18</v>
      </c>
      <c r="G64" s="12">
        <v>1.9230769230769232E-2</v>
      </c>
      <c r="H64" s="11">
        <v>21</v>
      </c>
      <c r="I64" s="12">
        <v>2.2508038585209004E-2</v>
      </c>
    </row>
    <row r="65" spans="1:9" x14ac:dyDescent="0.25">
      <c r="A65" s="17" t="s">
        <v>68</v>
      </c>
      <c r="B65" s="2" t="s">
        <v>37</v>
      </c>
      <c r="C65" s="10">
        <v>4457</v>
      </c>
      <c r="D65" s="10">
        <v>4486</v>
      </c>
      <c r="E65" s="10">
        <v>4544</v>
      </c>
      <c r="F65" s="13">
        <v>58</v>
      </c>
      <c r="G65" s="14">
        <v>1.2929112795363353E-2</v>
      </c>
      <c r="H65" s="13">
        <v>87</v>
      </c>
      <c r="I65" s="12">
        <v>1.9519856405654026E-2</v>
      </c>
    </row>
    <row r="66" spans="1:9" x14ac:dyDescent="0.25">
      <c r="A66" s="17" t="s">
        <v>69</v>
      </c>
      <c r="B66" s="2" t="s">
        <v>4</v>
      </c>
      <c r="C66" s="10">
        <v>712</v>
      </c>
      <c r="D66" s="10">
        <v>718</v>
      </c>
      <c r="E66" s="10">
        <v>724</v>
      </c>
      <c r="F66" s="11">
        <v>6</v>
      </c>
      <c r="G66" s="12">
        <v>8.356545961002786E-3</v>
      </c>
      <c r="H66" s="11">
        <v>12</v>
      </c>
      <c r="I66" s="12">
        <v>1.6853932584269662E-2</v>
      </c>
    </row>
    <row r="67" spans="1:9" x14ac:dyDescent="0.25">
      <c r="A67" s="17" t="s">
        <v>70</v>
      </c>
      <c r="B67" s="2" t="s">
        <v>4</v>
      </c>
      <c r="C67" s="10">
        <v>486</v>
      </c>
      <c r="D67" s="10">
        <v>497</v>
      </c>
      <c r="E67" s="10">
        <v>494</v>
      </c>
      <c r="F67" s="11">
        <v>-3</v>
      </c>
      <c r="G67" s="12">
        <v>-6.0362173038229373E-3</v>
      </c>
      <c r="H67" s="11">
        <v>8</v>
      </c>
      <c r="I67" s="12">
        <v>1.646090534979424E-2</v>
      </c>
    </row>
    <row r="68" spans="1:9" x14ac:dyDescent="0.25">
      <c r="A68" s="17" t="s">
        <v>71</v>
      </c>
      <c r="B68" s="2" t="s">
        <v>4</v>
      </c>
      <c r="C68" s="10">
        <v>251</v>
      </c>
      <c r="D68" s="10">
        <v>259</v>
      </c>
      <c r="E68" s="10">
        <v>255</v>
      </c>
      <c r="F68" s="11">
        <v>-4</v>
      </c>
      <c r="G68" s="12">
        <v>-1.5444015444015444E-2</v>
      </c>
      <c r="H68" s="11">
        <v>4</v>
      </c>
      <c r="I68" s="12">
        <v>1.5936254980079681E-2</v>
      </c>
    </row>
    <row r="69" spans="1:9" x14ac:dyDescent="0.25">
      <c r="A69" s="17" t="s">
        <v>72</v>
      </c>
      <c r="B69" s="2" t="s">
        <v>4</v>
      </c>
      <c r="C69" s="10">
        <v>567</v>
      </c>
      <c r="D69" s="10">
        <v>586</v>
      </c>
      <c r="E69" s="10">
        <v>576</v>
      </c>
      <c r="F69" s="11">
        <v>-10</v>
      </c>
      <c r="G69" s="12">
        <v>-1.7064846416382253E-2</v>
      </c>
      <c r="H69" s="11">
        <v>9</v>
      </c>
      <c r="I69" s="12">
        <v>1.5873015873015872E-2</v>
      </c>
    </row>
    <row r="70" spans="1:9" x14ac:dyDescent="0.25">
      <c r="A70" s="17" t="s">
        <v>73</v>
      </c>
      <c r="B70" s="2" t="s">
        <v>4</v>
      </c>
      <c r="C70" s="10">
        <v>143</v>
      </c>
      <c r="D70" s="10">
        <v>146</v>
      </c>
      <c r="E70" s="10">
        <v>145</v>
      </c>
      <c r="F70" s="11">
        <v>-1</v>
      </c>
      <c r="G70" s="12">
        <v>-6.8493150684931503E-3</v>
      </c>
      <c r="H70" s="11">
        <v>2</v>
      </c>
      <c r="I70" s="12">
        <v>1.3986013986013986E-2</v>
      </c>
    </row>
    <row r="71" spans="1:9" x14ac:dyDescent="0.25">
      <c r="A71" s="17" t="s">
        <v>74</v>
      </c>
      <c r="B71" s="2" t="s">
        <v>4</v>
      </c>
      <c r="C71" s="10">
        <v>1016</v>
      </c>
      <c r="D71" s="10">
        <v>1012</v>
      </c>
      <c r="E71" s="10">
        <v>1029</v>
      </c>
      <c r="F71" s="11">
        <v>17</v>
      </c>
      <c r="G71" s="12">
        <v>1.6798418972332016E-2</v>
      </c>
      <c r="H71" s="11">
        <v>13</v>
      </c>
      <c r="I71" s="12">
        <v>1.2795275590551181E-2</v>
      </c>
    </row>
    <row r="72" spans="1:9" x14ac:dyDescent="0.25">
      <c r="A72" s="17" t="s">
        <v>75</v>
      </c>
      <c r="B72" s="2" t="s">
        <v>37</v>
      </c>
      <c r="C72" s="10">
        <v>4705</v>
      </c>
      <c r="D72" s="10">
        <v>4697</v>
      </c>
      <c r="E72" s="10">
        <v>4759</v>
      </c>
      <c r="F72" s="11">
        <v>62</v>
      </c>
      <c r="G72" s="12">
        <v>1.3199914839259102E-2</v>
      </c>
      <c r="H72" s="11">
        <v>54</v>
      </c>
      <c r="I72" s="12">
        <v>1.1477151965993623E-2</v>
      </c>
    </row>
    <row r="73" spans="1:9" x14ac:dyDescent="0.25">
      <c r="A73" s="17" t="s">
        <v>76</v>
      </c>
      <c r="B73" s="2" t="s">
        <v>4</v>
      </c>
      <c r="C73" s="10">
        <v>114</v>
      </c>
      <c r="D73" s="10">
        <v>115</v>
      </c>
      <c r="E73" s="10">
        <v>115</v>
      </c>
      <c r="F73" s="11">
        <v>0</v>
      </c>
      <c r="G73" s="12">
        <v>0</v>
      </c>
      <c r="H73" s="11">
        <v>1</v>
      </c>
      <c r="I73" s="12">
        <v>8.771929824561403E-3</v>
      </c>
    </row>
    <row r="74" spans="1:9" x14ac:dyDescent="0.25">
      <c r="A74" s="17" t="s">
        <v>77</v>
      </c>
      <c r="B74" s="2" t="s">
        <v>4</v>
      </c>
      <c r="C74" s="10">
        <v>358</v>
      </c>
      <c r="D74" s="10">
        <v>355</v>
      </c>
      <c r="E74" s="10">
        <v>361</v>
      </c>
      <c r="F74" s="11">
        <v>6</v>
      </c>
      <c r="G74" s="12">
        <v>1.6901408450704224E-2</v>
      </c>
      <c r="H74" s="11">
        <v>3</v>
      </c>
      <c r="I74" s="12">
        <v>8.3798882681564244E-3</v>
      </c>
    </row>
    <row r="75" spans="1:9" x14ac:dyDescent="0.25">
      <c r="A75" s="17" t="s">
        <v>78</v>
      </c>
      <c r="B75" s="2" t="s">
        <v>4</v>
      </c>
      <c r="C75" s="10">
        <v>133</v>
      </c>
      <c r="D75" s="10">
        <v>134</v>
      </c>
      <c r="E75" s="10">
        <v>134</v>
      </c>
      <c r="F75" s="11">
        <v>0</v>
      </c>
      <c r="G75" s="12">
        <v>0</v>
      </c>
      <c r="H75" s="11">
        <v>1</v>
      </c>
      <c r="I75" s="12">
        <v>7.5187969924812026E-3</v>
      </c>
    </row>
    <row r="76" spans="1:9" x14ac:dyDescent="0.25">
      <c r="A76" s="17" t="s">
        <v>79</v>
      </c>
      <c r="B76" s="2" t="s">
        <v>4</v>
      </c>
      <c r="C76" s="10">
        <v>1360</v>
      </c>
      <c r="D76" s="10">
        <v>1366</v>
      </c>
      <c r="E76" s="10">
        <v>1369</v>
      </c>
      <c r="F76" s="11">
        <v>3</v>
      </c>
      <c r="G76" s="12">
        <v>2.1961932650073207E-3</v>
      </c>
      <c r="H76" s="11">
        <v>9</v>
      </c>
      <c r="I76" s="12">
        <v>6.6176470588235293E-3</v>
      </c>
    </row>
    <row r="77" spans="1:9" x14ac:dyDescent="0.25">
      <c r="A77" s="17" t="s">
        <v>80</v>
      </c>
      <c r="B77" s="2" t="s">
        <v>4</v>
      </c>
      <c r="C77" s="10">
        <v>540</v>
      </c>
      <c r="D77" s="10">
        <v>548</v>
      </c>
      <c r="E77" s="10">
        <v>543</v>
      </c>
      <c r="F77" s="11">
        <v>-5</v>
      </c>
      <c r="G77" s="12">
        <v>-9.1240875912408752E-3</v>
      </c>
      <c r="H77" s="11">
        <v>3</v>
      </c>
      <c r="I77" s="12">
        <v>5.5555555555555558E-3</v>
      </c>
    </row>
    <row r="78" spans="1:9" x14ac:dyDescent="0.25">
      <c r="A78" s="17" t="s">
        <v>81</v>
      </c>
      <c r="B78" s="2" t="s">
        <v>4</v>
      </c>
      <c r="C78" s="10">
        <v>1841</v>
      </c>
      <c r="D78" s="10">
        <v>1839</v>
      </c>
      <c r="E78" s="10">
        <v>1849</v>
      </c>
      <c r="F78" s="11">
        <v>10</v>
      </c>
      <c r="G78" s="12">
        <v>5.4377379010331706E-3</v>
      </c>
      <c r="H78" s="11">
        <v>8</v>
      </c>
      <c r="I78" s="12">
        <v>4.3454644215100485E-3</v>
      </c>
    </row>
    <row r="79" spans="1:9" x14ac:dyDescent="0.25">
      <c r="A79" s="17" t="s">
        <v>82</v>
      </c>
      <c r="B79" s="2" t="s">
        <v>37</v>
      </c>
      <c r="C79" s="10">
        <v>2349</v>
      </c>
      <c r="D79" s="10">
        <v>2348</v>
      </c>
      <c r="E79" s="10">
        <v>2357</v>
      </c>
      <c r="F79" s="11">
        <v>9</v>
      </c>
      <c r="G79" s="12">
        <v>3.8330494037478705E-3</v>
      </c>
      <c r="H79" s="11">
        <v>8</v>
      </c>
      <c r="I79" s="12">
        <v>3.4057045551298426E-3</v>
      </c>
    </row>
    <row r="80" spans="1:9" x14ac:dyDescent="0.25">
      <c r="A80" s="17" t="s">
        <v>83</v>
      </c>
      <c r="B80" s="2" t="s">
        <v>4</v>
      </c>
      <c r="C80" s="10">
        <v>882</v>
      </c>
      <c r="D80" s="10">
        <v>871</v>
      </c>
      <c r="E80" s="10">
        <v>885</v>
      </c>
      <c r="F80" s="11">
        <v>14</v>
      </c>
      <c r="G80" s="12">
        <v>1.6073478760045924E-2</v>
      </c>
      <c r="H80" s="11">
        <v>3</v>
      </c>
      <c r="I80" s="12">
        <v>3.4013605442176869E-3</v>
      </c>
    </row>
    <row r="81" spans="1:9" x14ac:dyDescent="0.25">
      <c r="A81" s="17" t="s">
        <v>84</v>
      </c>
      <c r="B81" s="2" t="s">
        <v>4</v>
      </c>
      <c r="C81" s="10">
        <v>686</v>
      </c>
      <c r="D81" s="10">
        <v>699</v>
      </c>
      <c r="E81" s="10">
        <v>687</v>
      </c>
      <c r="F81" s="11">
        <v>-12</v>
      </c>
      <c r="G81" s="12">
        <v>-1.7167381974248927E-2</v>
      </c>
      <c r="H81" s="11">
        <v>1</v>
      </c>
      <c r="I81" s="12">
        <v>1.4577259475218659E-3</v>
      </c>
    </row>
    <row r="82" spans="1:9" x14ac:dyDescent="0.25">
      <c r="A82" s="17" t="s">
        <v>85</v>
      </c>
      <c r="B82" s="2" t="s">
        <v>4</v>
      </c>
      <c r="C82" s="10">
        <v>302</v>
      </c>
      <c r="D82" s="10">
        <v>300</v>
      </c>
      <c r="E82" s="10">
        <v>302</v>
      </c>
      <c r="F82" s="11">
        <v>2</v>
      </c>
      <c r="G82" s="12">
        <v>6.6666666666666671E-3</v>
      </c>
      <c r="H82" s="11">
        <v>0</v>
      </c>
      <c r="I82" s="12">
        <v>0</v>
      </c>
    </row>
    <row r="83" spans="1:9" x14ac:dyDescent="0.25">
      <c r="A83" s="17" t="s">
        <v>86</v>
      </c>
      <c r="B83" s="2" t="s">
        <v>37</v>
      </c>
      <c r="C83" s="10">
        <v>3083</v>
      </c>
      <c r="D83" s="10">
        <v>3088</v>
      </c>
      <c r="E83" s="10">
        <v>3081</v>
      </c>
      <c r="F83" s="11">
        <f>E83-D83</f>
        <v>-7</v>
      </c>
      <c r="G83" s="12">
        <f>F83/D83</f>
        <v>-2.2668393782383418E-3</v>
      </c>
      <c r="H83" s="11">
        <f>E83-C83</f>
        <v>-2</v>
      </c>
      <c r="I83" s="12">
        <f>H83/C83</f>
        <v>-6.4871878040869281E-4</v>
      </c>
    </row>
    <row r="84" spans="1:9" x14ac:dyDescent="0.25">
      <c r="A84" s="17" t="s">
        <v>87</v>
      </c>
      <c r="B84" s="2" t="s">
        <v>37</v>
      </c>
      <c r="C84" s="10">
        <v>25010</v>
      </c>
      <c r="D84" s="10">
        <v>25080</v>
      </c>
      <c r="E84" s="10">
        <v>24968</v>
      </c>
      <c r="F84" s="11">
        <v>-112</v>
      </c>
      <c r="G84" s="12">
        <v>-4.4657097288676234E-3</v>
      </c>
      <c r="H84" s="11">
        <v>-42</v>
      </c>
      <c r="I84" s="12">
        <v>-1.679328268692523E-3</v>
      </c>
    </row>
    <row r="85" spans="1:9" x14ac:dyDescent="0.25">
      <c r="A85" s="17" t="s">
        <v>88</v>
      </c>
      <c r="B85" s="2" t="s">
        <v>4</v>
      </c>
      <c r="C85" s="10">
        <v>2272</v>
      </c>
      <c r="D85" s="10">
        <v>2269</v>
      </c>
      <c r="E85" s="10">
        <v>2268</v>
      </c>
      <c r="F85" s="11">
        <v>-1</v>
      </c>
      <c r="G85" s="12">
        <v>-4.4072278536800354E-4</v>
      </c>
      <c r="H85" s="11">
        <v>-4</v>
      </c>
      <c r="I85" s="12">
        <v>-1.7605633802816902E-3</v>
      </c>
    </row>
    <row r="86" spans="1:9" x14ac:dyDescent="0.25">
      <c r="A86" s="17" t="s">
        <v>89</v>
      </c>
      <c r="B86" s="2" t="s">
        <v>4</v>
      </c>
      <c r="C86" s="10">
        <v>1369</v>
      </c>
      <c r="D86" s="10">
        <v>1354</v>
      </c>
      <c r="E86" s="10">
        <v>1365</v>
      </c>
      <c r="F86" s="11">
        <v>11</v>
      </c>
      <c r="G86" s="12">
        <v>8.1240768094534704E-3</v>
      </c>
      <c r="H86" s="11">
        <v>-4</v>
      </c>
      <c r="I86" s="12">
        <v>-2.9218407596785976E-3</v>
      </c>
    </row>
    <row r="87" spans="1:9" x14ac:dyDescent="0.25">
      <c r="A87" s="17" t="s">
        <v>90</v>
      </c>
      <c r="B87" s="2" t="s">
        <v>4</v>
      </c>
      <c r="C87" s="10">
        <v>841</v>
      </c>
      <c r="D87" s="10">
        <v>809</v>
      </c>
      <c r="E87" s="10">
        <v>837</v>
      </c>
      <c r="F87" s="11">
        <f>E87-D87</f>
        <v>28</v>
      </c>
      <c r="G87" s="12">
        <f>F87/D87</f>
        <v>3.4610630407911E-2</v>
      </c>
      <c r="H87" s="11">
        <f>E87-C87</f>
        <v>-4</v>
      </c>
      <c r="I87" s="12">
        <f>H87/C87</f>
        <v>-4.7562425683709865E-3</v>
      </c>
    </row>
    <row r="88" spans="1:9" x14ac:dyDescent="0.25">
      <c r="A88" s="17" t="s">
        <v>91</v>
      </c>
      <c r="B88" s="2" t="s">
        <v>4</v>
      </c>
      <c r="C88" s="10">
        <v>705</v>
      </c>
      <c r="D88" s="10">
        <v>715</v>
      </c>
      <c r="E88" s="10">
        <v>701</v>
      </c>
      <c r="F88" s="11">
        <f>E88-D88</f>
        <v>-14</v>
      </c>
      <c r="G88" s="12">
        <f>F88/D88</f>
        <v>-1.9580419580419582E-2</v>
      </c>
      <c r="H88" s="11">
        <f>E88-C88</f>
        <v>-4</v>
      </c>
      <c r="I88" s="12">
        <f>H88/C88</f>
        <v>-5.6737588652482273E-3</v>
      </c>
    </row>
    <row r="89" spans="1:9" x14ac:dyDescent="0.25">
      <c r="A89" s="17" t="s">
        <v>92</v>
      </c>
      <c r="B89" s="2" t="s">
        <v>31</v>
      </c>
      <c r="C89" s="10">
        <v>2275</v>
      </c>
      <c r="D89" s="10">
        <v>2279</v>
      </c>
      <c r="E89" s="10">
        <v>2261</v>
      </c>
      <c r="F89" s="11">
        <v>-18</v>
      </c>
      <c r="G89" s="12">
        <v>-7.8982009653356736E-3</v>
      </c>
      <c r="H89" s="11">
        <v>-14</v>
      </c>
      <c r="I89" s="12">
        <v>-6.1538461538461538E-3</v>
      </c>
    </row>
    <row r="90" spans="1:9" x14ac:dyDescent="0.25">
      <c r="A90" s="17" t="s">
        <v>93</v>
      </c>
      <c r="B90" s="2" t="s">
        <v>37</v>
      </c>
      <c r="C90" s="10">
        <v>2203</v>
      </c>
      <c r="D90" s="10">
        <v>2189</v>
      </c>
      <c r="E90" s="10">
        <v>2188</v>
      </c>
      <c r="F90" s="11">
        <f>E90-D90</f>
        <v>-1</v>
      </c>
      <c r="G90" s="12">
        <f>F90/D90</f>
        <v>-4.5682960255824577E-4</v>
      </c>
      <c r="H90" s="11">
        <f>E90-C90</f>
        <v>-15</v>
      </c>
      <c r="I90" s="12">
        <f>H90/C90</f>
        <v>-6.8088969586926921E-3</v>
      </c>
    </row>
    <row r="91" spans="1:9" x14ac:dyDescent="0.25">
      <c r="A91" s="17" t="s">
        <v>94</v>
      </c>
      <c r="B91" s="2" t="s">
        <v>4</v>
      </c>
      <c r="C91" s="10">
        <v>855</v>
      </c>
      <c r="D91" s="10">
        <v>845</v>
      </c>
      <c r="E91" s="10">
        <v>849</v>
      </c>
      <c r="F91" s="11">
        <v>4</v>
      </c>
      <c r="G91" s="12">
        <v>4.7337278106508876E-3</v>
      </c>
      <c r="H91" s="11">
        <v>-6</v>
      </c>
      <c r="I91" s="12">
        <v>-7.0175438596491229E-3</v>
      </c>
    </row>
    <row r="92" spans="1:9" x14ac:dyDescent="0.25">
      <c r="A92" s="17" t="s">
        <v>95</v>
      </c>
      <c r="B92" s="2" t="s">
        <v>37</v>
      </c>
      <c r="C92" s="10">
        <v>5963</v>
      </c>
      <c r="D92" s="10">
        <v>5902</v>
      </c>
      <c r="E92" s="10">
        <v>5921</v>
      </c>
      <c r="F92" s="11">
        <v>19</v>
      </c>
      <c r="G92" s="12">
        <v>3.2192477126397833E-3</v>
      </c>
      <c r="H92" s="11">
        <v>-42</v>
      </c>
      <c r="I92" s="12">
        <v>-7.0434345128291128E-3</v>
      </c>
    </row>
    <row r="93" spans="1:9" x14ac:dyDescent="0.25">
      <c r="A93" s="17" t="s">
        <v>96</v>
      </c>
      <c r="B93" s="2" t="s">
        <v>4</v>
      </c>
      <c r="C93" s="10">
        <v>274</v>
      </c>
      <c r="D93" s="10">
        <v>260</v>
      </c>
      <c r="E93" s="10">
        <v>272</v>
      </c>
      <c r="F93" s="11">
        <v>12</v>
      </c>
      <c r="G93" s="12">
        <v>4.6153846153846156E-2</v>
      </c>
      <c r="H93" s="11">
        <v>-2</v>
      </c>
      <c r="I93" s="12">
        <v>-7.2992700729927005E-3</v>
      </c>
    </row>
    <row r="94" spans="1:9" x14ac:dyDescent="0.25">
      <c r="A94" s="17" t="s">
        <v>97</v>
      </c>
      <c r="B94" s="2" t="s">
        <v>4</v>
      </c>
      <c r="C94" s="10">
        <v>2309</v>
      </c>
      <c r="D94" s="10">
        <v>2287</v>
      </c>
      <c r="E94" s="10">
        <v>2292</v>
      </c>
      <c r="F94" s="11">
        <v>5</v>
      </c>
      <c r="G94" s="12">
        <v>2.1862702229995625E-3</v>
      </c>
      <c r="H94" s="11">
        <v>-17</v>
      </c>
      <c r="I94" s="12">
        <v>-7.3624945864010395E-3</v>
      </c>
    </row>
    <row r="95" spans="1:9" x14ac:dyDescent="0.25">
      <c r="A95" s="17" t="s">
        <v>98</v>
      </c>
      <c r="B95" s="2" t="s">
        <v>4</v>
      </c>
      <c r="C95" s="10">
        <v>992</v>
      </c>
      <c r="D95" s="10">
        <v>993</v>
      </c>
      <c r="E95" s="10">
        <v>984</v>
      </c>
      <c r="F95" s="11">
        <v>-9</v>
      </c>
      <c r="G95" s="12">
        <v>-9.0634441087613302E-3</v>
      </c>
      <c r="H95" s="11">
        <v>-8</v>
      </c>
      <c r="I95" s="12">
        <v>-8.0645161290322578E-3</v>
      </c>
    </row>
    <row r="96" spans="1:9" x14ac:dyDescent="0.25">
      <c r="A96" s="17" t="s">
        <v>99</v>
      </c>
      <c r="B96" s="2" t="s">
        <v>37</v>
      </c>
      <c r="C96" s="10">
        <v>6950</v>
      </c>
      <c r="D96" s="10">
        <v>6897</v>
      </c>
      <c r="E96" s="10">
        <v>6887</v>
      </c>
      <c r="F96" s="11">
        <v>-10</v>
      </c>
      <c r="G96" s="12">
        <v>-1.4499057561258518E-3</v>
      </c>
      <c r="H96" s="11">
        <v>-63</v>
      </c>
      <c r="I96" s="12">
        <v>-9.0647482014388492E-3</v>
      </c>
    </row>
    <row r="97" spans="1:9" x14ac:dyDescent="0.25">
      <c r="A97" s="17" t="s">
        <v>100</v>
      </c>
      <c r="B97" s="2" t="s">
        <v>4</v>
      </c>
      <c r="C97" s="10">
        <v>214</v>
      </c>
      <c r="D97" s="10">
        <v>210</v>
      </c>
      <c r="E97" s="10">
        <v>212</v>
      </c>
      <c r="F97" s="11">
        <v>2</v>
      </c>
      <c r="G97" s="12">
        <v>9.5238095238095247E-3</v>
      </c>
      <c r="H97" s="11">
        <v>-2</v>
      </c>
      <c r="I97" s="12">
        <v>-9.3457943925233638E-3</v>
      </c>
    </row>
    <row r="98" spans="1:9" x14ac:dyDescent="0.25">
      <c r="A98" s="17" t="s">
        <v>101</v>
      </c>
      <c r="B98" s="2" t="s">
        <v>4</v>
      </c>
      <c r="C98" s="10">
        <v>1358</v>
      </c>
      <c r="D98" s="10">
        <v>1359</v>
      </c>
      <c r="E98" s="10">
        <v>1345</v>
      </c>
      <c r="F98" s="11">
        <f>E98-D98</f>
        <v>-14</v>
      </c>
      <c r="G98" s="12">
        <f>F98/D98</f>
        <v>-1.0301692420897719E-2</v>
      </c>
      <c r="H98" s="11">
        <f>E98-C98</f>
        <v>-13</v>
      </c>
      <c r="I98" s="12">
        <f>H98/C98</f>
        <v>-9.5729013254786458E-3</v>
      </c>
    </row>
    <row r="99" spans="1:9" x14ac:dyDescent="0.25">
      <c r="A99" s="17" t="s">
        <v>102</v>
      </c>
      <c r="B99" s="2" t="s">
        <v>4</v>
      </c>
      <c r="C99" s="10">
        <v>1692</v>
      </c>
      <c r="D99" s="10">
        <v>1687</v>
      </c>
      <c r="E99" s="10">
        <v>1673</v>
      </c>
      <c r="F99" s="11">
        <v>-14</v>
      </c>
      <c r="G99" s="12">
        <v>-8.2987551867219917E-3</v>
      </c>
      <c r="H99" s="11">
        <v>-19</v>
      </c>
      <c r="I99" s="12">
        <v>-1.1229314420803783E-2</v>
      </c>
    </row>
    <row r="100" spans="1:9" x14ac:dyDescent="0.25">
      <c r="A100" s="17" t="s">
        <v>103</v>
      </c>
      <c r="B100" s="2" t="s">
        <v>4</v>
      </c>
      <c r="C100" s="10">
        <v>471</v>
      </c>
      <c r="D100" s="10">
        <v>476</v>
      </c>
      <c r="E100" s="10">
        <v>465</v>
      </c>
      <c r="F100" s="11">
        <v>-11</v>
      </c>
      <c r="G100" s="12">
        <v>-2.3109243697478993E-2</v>
      </c>
      <c r="H100" s="11">
        <v>-6</v>
      </c>
      <c r="I100" s="12">
        <v>-1.2738853503184714E-2</v>
      </c>
    </row>
    <row r="101" spans="1:9" x14ac:dyDescent="0.25">
      <c r="A101" s="17" t="s">
        <v>104</v>
      </c>
      <c r="B101" s="2" t="s">
        <v>4</v>
      </c>
      <c r="C101" s="10">
        <v>937</v>
      </c>
      <c r="D101" s="10">
        <v>939</v>
      </c>
      <c r="E101" s="10">
        <v>924</v>
      </c>
      <c r="F101" s="11">
        <f>E101-D101</f>
        <v>-15</v>
      </c>
      <c r="G101" s="12">
        <f>F101/D101</f>
        <v>-1.5974440894568689E-2</v>
      </c>
      <c r="H101" s="11">
        <f>E101-C101</f>
        <v>-13</v>
      </c>
      <c r="I101" s="12">
        <f>H101/C101</f>
        <v>-1.3874066168623266E-2</v>
      </c>
    </row>
    <row r="102" spans="1:9" x14ac:dyDescent="0.25">
      <c r="A102" s="17" t="s">
        <v>105</v>
      </c>
      <c r="B102" s="2" t="s">
        <v>37</v>
      </c>
      <c r="C102" s="10">
        <v>5000</v>
      </c>
      <c r="D102" s="10">
        <v>4884</v>
      </c>
      <c r="E102" s="10">
        <v>4926</v>
      </c>
      <c r="F102" s="11">
        <v>42</v>
      </c>
      <c r="G102" s="12">
        <v>8.5995085995085995E-3</v>
      </c>
      <c r="H102" s="11">
        <v>-74</v>
      </c>
      <c r="I102" s="12">
        <v>-1.4800000000000001E-2</v>
      </c>
    </row>
    <row r="103" spans="1:9" x14ac:dyDescent="0.25">
      <c r="A103" s="17" t="s">
        <v>106</v>
      </c>
      <c r="B103" s="2" t="s">
        <v>4</v>
      </c>
      <c r="C103" s="10">
        <v>1456</v>
      </c>
      <c r="D103" s="10">
        <v>1428</v>
      </c>
      <c r="E103" s="10">
        <v>1433</v>
      </c>
      <c r="F103" s="11">
        <v>5</v>
      </c>
      <c r="G103" s="12">
        <v>3.5014005602240898E-3</v>
      </c>
      <c r="H103" s="11">
        <v>-23</v>
      </c>
      <c r="I103" s="12">
        <v>-1.5796703296703296E-2</v>
      </c>
    </row>
    <row r="104" spans="1:9" x14ac:dyDescent="0.25">
      <c r="A104" s="17" t="s">
        <v>130</v>
      </c>
      <c r="B104" s="2" t="s">
        <v>4</v>
      </c>
      <c r="C104" s="10">
        <v>493</v>
      </c>
      <c r="D104" s="10">
        <v>486</v>
      </c>
      <c r="E104" s="10">
        <v>485</v>
      </c>
      <c r="F104" s="11">
        <v>-1</v>
      </c>
      <c r="G104" s="12">
        <v>-2.05761316872428E-3</v>
      </c>
      <c r="H104" s="11">
        <v>-8</v>
      </c>
      <c r="I104" s="12">
        <v>-1.6227180527383367E-2</v>
      </c>
    </row>
    <row r="105" spans="1:9" x14ac:dyDescent="0.25">
      <c r="A105" s="17" t="s">
        <v>107</v>
      </c>
      <c r="B105" s="2" t="s">
        <v>37</v>
      </c>
      <c r="C105" s="10">
        <v>11517</v>
      </c>
      <c r="D105" s="10">
        <v>11395</v>
      </c>
      <c r="E105" s="10">
        <v>11330</v>
      </c>
      <c r="F105" s="11">
        <f>E105-D105</f>
        <v>-65</v>
      </c>
      <c r="G105" s="12">
        <f>F105/D105</f>
        <v>-5.7042562527424307E-3</v>
      </c>
      <c r="H105" s="11">
        <f>E105-C105</f>
        <v>-187</v>
      </c>
      <c r="I105" s="12">
        <f>H105/C105</f>
        <v>-1.6236867239732569E-2</v>
      </c>
    </row>
    <row r="106" spans="1:9" x14ac:dyDescent="0.25">
      <c r="A106" s="17" t="s">
        <v>108</v>
      </c>
      <c r="B106" s="2" t="s">
        <v>31</v>
      </c>
      <c r="C106" s="10">
        <v>3193</v>
      </c>
      <c r="D106" s="10">
        <v>3174</v>
      </c>
      <c r="E106" s="10">
        <v>3141</v>
      </c>
      <c r="F106" s="11">
        <v>-33</v>
      </c>
      <c r="G106" s="12">
        <v>-1.0396975425330813E-2</v>
      </c>
      <c r="H106" s="11">
        <v>-52</v>
      </c>
      <c r="I106" s="12">
        <v>-1.6285624804259317E-2</v>
      </c>
    </row>
    <row r="107" spans="1:9" x14ac:dyDescent="0.25">
      <c r="A107" s="17" t="s">
        <v>109</v>
      </c>
      <c r="B107" s="2" t="s">
        <v>4</v>
      </c>
      <c r="C107" s="10">
        <v>550</v>
      </c>
      <c r="D107" s="10">
        <v>537</v>
      </c>
      <c r="E107" s="10">
        <v>536</v>
      </c>
      <c r="F107" s="11">
        <v>-1</v>
      </c>
      <c r="G107" s="12">
        <v>-1.8621973929236499E-3</v>
      </c>
      <c r="H107" s="11">
        <v>-14</v>
      </c>
      <c r="I107" s="12">
        <v>-2.5454545454545455E-2</v>
      </c>
    </row>
    <row r="108" spans="1:9" x14ac:dyDescent="0.25">
      <c r="A108" s="17" t="s">
        <v>110</v>
      </c>
      <c r="B108" s="2" t="s">
        <v>37</v>
      </c>
      <c r="C108" s="10">
        <v>6861</v>
      </c>
      <c r="D108" s="10">
        <v>6748</v>
      </c>
      <c r="E108" s="10">
        <v>6682</v>
      </c>
      <c r="F108" s="11">
        <v>-66</v>
      </c>
      <c r="G108" s="12">
        <v>-9.7806757557794902E-3</v>
      </c>
      <c r="H108" s="11">
        <v>-179</v>
      </c>
      <c r="I108" s="12">
        <v>-2.6089491327794784E-2</v>
      </c>
    </row>
    <row r="109" spans="1:9" x14ac:dyDescent="0.25">
      <c r="A109" s="17" t="s">
        <v>111</v>
      </c>
      <c r="B109" s="2" t="s">
        <v>4</v>
      </c>
      <c r="C109" s="10">
        <v>1646</v>
      </c>
      <c r="D109" s="10">
        <v>1608</v>
      </c>
      <c r="E109" s="10">
        <v>1601</v>
      </c>
      <c r="F109" s="11">
        <v>-7</v>
      </c>
      <c r="G109" s="12">
        <v>-4.3532338308457713E-3</v>
      </c>
      <c r="H109" s="11">
        <v>-45</v>
      </c>
      <c r="I109" s="12">
        <v>-2.7339003645200487E-2</v>
      </c>
    </row>
    <row r="110" spans="1:9" x14ac:dyDescent="0.25">
      <c r="A110" s="17" t="s">
        <v>112</v>
      </c>
      <c r="B110" s="2" t="s">
        <v>4</v>
      </c>
      <c r="C110" s="10">
        <v>384</v>
      </c>
      <c r="D110" s="10">
        <v>376</v>
      </c>
      <c r="E110" s="10">
        <v>371</v>
      </c>
      <c r="F110" s="11">
        <v>-5</v>
      </c>
      <c r="G110" s="12">
        <v>-1.3297872340425532E-2</v>
      </c>
      <c r="H110" s="11">
        <v>-13</v>
      </c>
      <c r="I110" s="12">
        <v>-3.3854166666666664E-2</v>
      </c>
    </row>
    <row r="111" spans="1:9" x14ac:dyDescent="0.25">
      <c r="A111" s="17" t="s">
        <v>113</v>
      </c>
      <c r="B111" s="2" t="s">
        <v>4</v>
      </c>
      <c r="C111" s="10">
        <v>307</v>
      </c>
      <c r="D111" s="10">
        <v>297</v>
      </c>
      <c r="E111" s="10">
        <v>296</v>
      </c>
      <c r="F111" s="11">
        <v>-1</v>
      </c>
      <c r="G111" s="12">
        <v>-3.3670033670033669E-3</v>
      </c>
      <c r="H111" s="11">
        <v>-11</v>
      </c>
      <c r="I111" s="12">
        <v>-3.5830618892508145E-2</v>
      </c>
    </row>
    <row r="112" spans="1:9" x14ac:dyDescent="0.25">
      <c r="A112" s="17" t="s">
        <v>114</v>
      </c>
      <c r="B112" s="2" t="s">
        <v>37</v>
      </c>
      <c r="C112" s="10">
        <v>13888</v>
      </c>
      <c r="D112" s="10">
        <v>13508</v>
      </c>
      <c r="E112" s="10">
        <v>13385</v>
      </c>
      <c r="F112" s="11">
        <v>-123</v>
      </c>
      <c r="G112" s="12">
        <v>-9.1057151317737641E-3</v>
      </c>
      <c r="H112" s="11">
        <v>-503</v>
      </c>
      <c r="I112" s="12">
        <v>-3.6218317972350228E-2</v>
      </c>
    </row>
    <row r="113" spans="1:9" x14ac:dyDescent="0.25">
      <c r="A113" s="17" t="s">
        <v>115</v>
      </c>
      <c r="B113" s="2" t="s">
        <v>37</v>
      </c>
      <c r="C113" s="10">
        <v>5942</v>
      </c>
      <c r="D113" s="10">
        <v>5779</v>
      </c>
      <c r="E113" s="10">
        <v>5685</v>
      </c>
      <c r="F113" s="11">
        <v>-94</v>
      </c>
      <c r="G113" s="12">
        <v>-1.6265789929053469E-2</v>
      </c>
      <c r="H113" s="11">
        <v>-257</v>
      </c>
      <c r="I113" s="12">
        <v>-4.3251430494782903E-2</v>
      </c>
    </row>
    <row r="114" spans="1:9" x14ac:dyDescent="0.25">
      <c r="A114" s="17" t="s">
        <v>116</v>
      </c>
      <c r="B114" s="2" t="s">
        <v>4</v>
      </c>
      <c r="C114" s="10">
        <v>494</v>
      </c>
      <c r="D114" s="10">
        <v>480</v>
      </c>
      <c r="E114" s="10">
        <v>472</v>
      </c>
      <c r="F114" s="11">
        <v>-8</v>
      </c>
      <c r="G114" s="12">
        <v>-1.6666666666666666E-2</v>
      </c>
      <c r="H114" s="11">
        <v>-22</v>
      </c>
      <c r="I114" s="12">
        <v>-4.4534412955465584E-2</v>
      </c>
    </row>
    <row r="115" spans="1:9" x14ac:dyDescent="0.25">
      <c r="A115" s="17" t="s">
        <v>117</v>
      </c>
      <c r="B115" s="2" t="s">
        <v>4</v>
      </c>
      <c r="C115" s="10">
        <v>406</v>
      </c>
      <c r="D115" s="10">
        <v>389</v>
      </c>
      <c r="E115" s="10">
        <v>386</v>
      </c>
      <c r="F115" s="11">
        <v>-3</v>
      </c>
      <c r="G115" s="12">
        <v>-7.7120822622107968E-3</v>
      </c>
      <c r="H115" s="11">
        <v>-20</v>
      </c>
      <c r="I115" s="12">
        <v>-4.9261083743842367E-2</v>
      </c>
    </row>
    <row r="116" spans="1:9" x14ac:dyDescent="0.25">
      <c r="A116" s="17" t="s">
        <v>118</v>
      </c>
      <c r="B116" s="2" t="s">
        <v>37</v>
      </c>
      <c r="C116" s="10">
        <v>19775</v>
      </c>
      <c r="D116" s="10">
        <v>18979</v>
      </c>
      <c r="E116" s="10">
        <v>18764</v>
      </c>
      <c r="F116" s="11">
        <v>-215</v>
      </c>
      <c r="G116" s="12">
        <v>-1.1328310237631065E-2</v>
      </c>
      <c r="H116" s="11">
        <v>-1011</v>
      </c>
      <c r="I116" s="12">
        <v>-5.1125158027812895E-2</v>
      </c>
    </row>
    <row r="117" spans="1:9" x14ac:dyDescent="0.25">
      <c r="A117" s="17" t="s">
        <v>119</v>
      </c>
      <c r="B117" s="2" t="s">
        <v>4</v>
      </c>
      <c r="C117" s="10">
        <v>553</v>
      </c>
      <c r="D117" s="10">
        <v>532</v>
      </c>
      <c r="E117" s="10">
        <v>521</v>
      </c>
      <c r="F117" s="11">
        <v>-11</v>
      </c>
      <c r="G117" s="12">
        <v>-2.0676691729323307E-2</v>
      </c>
      <c r="H117" s="11">
        <v>-32</v>
      </c>
      <c r="I117" s="12">
        <v>-5.7866184448462928E-2</v>
      </c>
    </row>
    <row r="118" spans="1:9" x14ac:dyDescent="0.25">
      <c r="A118" s="17" t="s">
        <v>120</v>
      </c>
      <c r="B118" s="2" t="s">
        <v>4</v>
      </c>
      <c r="C118" s="10">
        <v>80</v>
      </c>
      <c r="D118" s="10">
        <v>70</v>
      </c>
      <c r="E118" s="10">
        <v>71</v>
      </c>
      <c r="F118" s="11">
        <v>1</v>
      </c>
      <c r="G118" s="12">
        <v>1.4285714285714285E-2</v>
      </c>
      <c r="H118" s="11">
        <v>-9</v>
      </c>
      <c r="I118" s="12">
        <v>-0.1125</v>
      </c>
    </row>
    <row r="119" spans="1:9" x14ac:dyDescent="0.25">
      <c r="A119" s="17" t="s">
        <v>121</v>
      </c>
      <c r="B119" s="2" t="s">
        <v>4</v>
      </c>
      <c r="C119" s="10">
        <v>818</v>
      </c>
      <c r="D119" s="10">
        <v>737</v>
      </c>
      <c r="E119" s="10">
        <v>717</v>
      </c>
      <c r="F119" s="11">
        <v>-20</v>
      </c>
      <c r="G119" s="12">
        <v>-2.7137042062415198E-2</v>
      </c>
      <c r="H119" s="11">
        <v>-101</v>
      </c>
      <c r="I119" s="12">
        <v>-0.1234718826405868</v>
      </c>
    </row>
    <row r="120" spans="1:9" x14ac:dyDescent="0.25">
      <c r="A120" s="17" t="s">
        <v>122</v>
      </c>
      <c r="B120" s="2" t="s">
        <v>4</v>
      </c>
      <c r="C120" s="10">
        <v>264</v>
      </c>
      <c r="D120" s="10">
        <v>251</v>
      </c>
      <c r="E120" s="10">
        <v>229</v>
      </c>
      <c r="F120" s="11">
        <v>-22</v>
      </c>
      <c r="G120" s="12">
        <v>-8.7649402390438252E-2</v>
      </c>
      <c r="H120" s="11">
        <v>-35</v>
      </c>
      <c r="I120" s="12">
        <v>-0.13257575757575757</v>
      </c>
    </row>
    <row r="121" spans="1:9" x14ac:dyDescent="0.25">
      <c r="A121" s="17" t="s">
        <v>123</v>
      </c>
      <c r="B121" s="2" t="s">
        <v>4</v>
      </c>
      <c r="C121" s="10">
        <v>210</v>
      </c>
      <c r="D121" s="10">
        <v>196</v>
      </c>
      <c r="E121" s="10">
        <v>180</v>
      </c>
      <c r="F121" s="11">
        <v>-16</v>
      </c>
      <c r="G121" s="12">
        <v>-8.1632653061224483E-2</v>
      </c>
      <c r="H121" s="11">
        <v>-30</v>
      </c>
      <c r="I121" s="12">
        <v>-0.14285714285714285</v>
      </c>
    </row>
    <row r="122" spans="1:9" x14ac:dyDescent="0.25">
      <c r="A122" s="17" t="s">
        <v>124</v>
      </c>
      <c r="B122" s="2" t="s">
        <v>4</v>
      </c>
      <c r="C122" s="10">
        <v>134</v>
      </c>
      <c r="D122" s="10">
        <v>122</v>
      </c>
      <c r="E122" s="10">
        <v>114</v>
      </c>
      <c r="F122" s="11">
        <v>-8</v>
      </c>
      <c r="G122" s="12">
        <v>-6.5573770491803282E-2</v>
      </c>
      <c r="H122" s="11">
        <v>-20</v>
      </c>
      <c r="I122" s="12">
        <v>-0.14925373134328357</v>
      </c>
    </row>
    <row r="123" spans="1:9" x14ac:dyDescent="0.25">
      <c r="A123" s="17" t="s">
        <v>125</v>
      </c>
      <c r="B123" s="2" t="s">
        <v>4</v>
      </c>
      <c r="C123" s="10">
        <v>81</v>
      </c>
      <c r="D123" s="10">
        <v>71</v>
      </c>
      <c r="E123" s="10">
        <v>66</v>
      </c>
      <c r="F123" s="11">
        <v>-5</v>
      </c>
      <c r="G123" s="12">
        <v>-7.0422535211267609E-2</v>
      </c>
      <c r="H123" s="11">
        <v>-15</v>
      </c>
      <c r="I123" s="12">
        <v>-0.18518518518518517</v>
      </c>
    </row>
    <row r="125" spans="1:9" x14ac:dyDescent="0.25">
      <c r="A125" s="1" t="s">
        <v>131</v>
      </c>
    </row>
  </sheetData>
  <conditionalFormatting sqref="G3:G109 I3:I109">
    <cfRule type="cellIs" dxfId="165" priority="57" operator="lessThan">
      <formula>0</formula>
    </cfRule>
    <cfRule type="cellIs" dxfId="164" priority="58" operator="greaterThan">
      <formula>0</formula>
    </cfRule>
  </conditionalFormatting>
  <conditionalFormatting sqref="G110">
    <cfRule type="cellIs" dxfId="159" priority="51" operator="lessThan">
      <formula>0</formula>
    </cfRule>
    <cfRule type="cellIs" dxfId="158" priority="52" operator="greaterThan">
      <formula>0</formula>
    </cfRule>
  </conditionalFormatting>
  <conditionalFormatting sqref="I110">
    <cfRule type="cellIs" dxfId="157" priority="49" operator="lessThan">
      <formula>0</formula>
    </cfRule>
    <cfRule type="cellIs" dxfId="156" priority="50" operator="greaterThan">
      <formula>0</formula>
    </cfRule>
  </conditionalFormatting>
  <conditionalFormatting sqref="G111">
    <cfRule type="cellIs" dxfId="155" priority="47" operator="lessThan">
      <formula>0</formula>
    </cfRule>
    <cfRule type="cellIs" dxfId="154" priority="48" operator="greaterThan">
      <formula>0</formula>
    </cfRule>
  </conditionalFormatting>
  <conditionalFormatting sqref="I111">
    <cfRule type="cellIs" dxfId="153" priority="45" operator="lessThan">
      <formula>0</formula>
    </cfRule>
    <cfRule type="cellIs" dxfId="152" priority="46" operator="greaterThan">
      <formula>0</formula>
    </cfRule>
  </conditionalFormatting>
  <conditionalFormatting sqref="G112:G113">
    <cfRule type="cellIs" dxfId="151" priority="43" operator="lessThan">
      <formula>0</formula>
    </cfRule>
    <cfRule type="cellIs" dxfId="150" priority="44" operator="greaterThan">
      <formula>0</formula>
    </cfRule>
  </conditionalFormatting>
  <conditionalFormatting sqref="I112:I113">
    <cfRule type="cellIs" dxfId="149" priority="41" operator="lessThan">
      <formula>0</formula>
    </cfRule>
    <cfRule type="cellIs" dxfId="148" priority="42" operator="greaterThan">
      <formula>0</formula>
    </cfRule>
  </conditionalFormatting>
  <conditionalFormatting sqref="G114">
    <cfRule type="cellIs" dxfId="147" priority="39" operator="lessThan">
      <formula>0</formula>
    </cfRule>
    <cfRule type="cellIs" dxfId="146" priority="40" operator="greaterThan">
      <formula>0</formula>
    </cfRule>
  </conditionalFormatting>
  <conditionalFormatting sqref="I114">
    <cfRule type="cellIs" dxfId="145" priority="37" operator="lessThan">
      <formula>0</formula>
    </cfRule>
    <cfRule type="cellIs" dxfId="144" priority="38" operator="greaterThan">
      <formula>0</formula>
    </cfRule>
  </conditionalFormatting>
  <conditionalFormatting sqref="G115">
    <cfRule type="cellIs" dxfId="143" priority="35" operator="lessThan">
      <formula>0</formula>
    </cfRule>
    <cfRule type="cellIs" dxfId="142" priority="36" operator="greaterThan">
      <formula>0</formula>
    </cfRule>
  </conditionalFormatting>
  <conditionalFormatting sqref="I115">
    <cfRule type="cellIs" dxfId="141" priority="33" operator="lessThan">
      <formula>0</formula>
    </cfRule>
    <cfRule type="cellIs" dxfId="140" priority="34" operator="greaterThan">
      <formula>0</formula>
    </cfRule>
  </conditionalFormatting>
  <conditionalFormatting sqref="G116">
    <cfRule type="cellIs" dxfId="139" priority="31" operator="lessThan">
      <formula>0</formula>
    </cfRule>
    <cfRule type="cellIs" dxfId="138" priority="32" operator="greaterThan">
      <formula>0</formula>
    </cfRule>
  </conditionalFormatting>
  <conditionalFormatting sqref="I116">
    <cfRule type="cellIs" dxfId="137" priority="29" operator="lessThan">
      <formula>0</formula>
    </cfRule>
    <cfRule type="cellIs" dxfId="136" priority="30" operator="greaterThan">
      <formula>0</formula>
    </cfRule>
  </conditionalFormatting>
  <conditionalFormatting sqref="G117">
    <cfRule type="cellIs" dxfId="135" priority="27" operator="lessThan">
      <formula>0</formula>
    </cfRule>
    <cfRule type="cellIs" dxfId="134" priority="28" operator="greaterThan">
      <formula>0</formula>
    </cfRule>
  </conditionalFormatting>
  <conditionalFormatting sqref="I117">
    <cfRule type="cellIs" dxfId="133" priority="25" operator="lessThan">
      <formula>0</formula>
    </cfRule>
    <cfRule type="cellIs" dxfId="132" priority="26" operator="greaterThan">
      <formula>0</formula>
    </cfRule>
  </conditionalFormatting>
  <conditionalFormatting sqref="G118">
    <cfRule type="cellIs" dxfId="131" priority="23" operator="lessThan">
      <formula>0</formula>
    </cfRule>
    <cfRule type="cellIs" dxfId="130" priority="24" operator="greaterThan">
      <formula>0</formula>
    </cfRule>
  </conditionalFormatting>
  <conditionalFormatting sqref="I118">
    <cfRule type="cellIs" dxfId="129" priority="21" operator="lessThan">
      <formula>0</formula>
    </cfRule>
    <cfRule type="cellIs" dxfId="128" priority="22" operator="greaterThan">
      <formula>0</formula>
    </cfRule>
  </conditionalFormatting>
  <conditionalFormatting sqref="G119">
    <cfRule type="cellIs" dxfId="127" priority="19" operator="lessThan">
      <formula>0</formula>
    </cfRule>
    <cfRule type="cellIs" dxfId="126" priority="20" operator="greaterThan">
      <formula>0</formula>
    </cfRule>
  </conditionalFormatting>
  <conditionalFormatting sqref="I119">
    <cfRule type="cellIs" dxfId="125" priority="17" operator="lessThan">
      <formula>0</formula>
    </cfRule>
    <cfRule type="cellIs" dxfId="124" priority="18" operator="greaterThan">
      <formula>0</formula>
    </cfRule>
  </conditionalFormatting>
  <conditionalFormatting sqref="G120">
    <cfRule type="cellIs" dxfId="123" priority="15" operator="lessThan">
      <formula>0</formula>
    </cfRule>
    <cfRule type="cellIs" dxfId="122" priority="16" operator="greaterThan">
      <formula>0</formula>
    </cfRule>
  </conditionalFormatting>
  <conditionalFormatting sqref="I120">
    <cfRule type="cellIs" dxfId="121" priority="13" operator="lessThan">
      <formula>0</formula>
    </cfRule>
    <cfRule type="cellIs" dxfId="120" priority="14" operator="greaterThan">
      <formula>0</formula>
    </cfRule>
  </conditionalFormatting>
  <conditionalFormatting sqref="G121">
    <cfRule type="cellIs" dxfId="119" priority="11" operator="lessThan">
      <formula>0</formula>
    </cfRule>
    <cfRule type="cellIs" dxfId="118" priority="12" operator="greaterThan">
      <formula>0</formula>
    </cfRule>
  </conditionalFormatting>
  <conditionalFormatting sqref="I121">
    <cfRule type="cellIs" dxfId="117" priority="9" operator="lessThan">
      <formula>0</formula>
    </cfRule>
    <cfRule type="cellIs" dxfId="116" priority="10" operator="greaterThan">
      <formula>0</formula>
    </cfRule>
  </conditionalFormatting>
  <conditionalFormatting sqref="G122">
    <cfRule type="cellIs" dxfId="115" priority="7" operator="lessThan">
      <formula>0</formula>
    </cfRule>
    <cfRule type="cellIs" dxfId="114" priority="8" operator="greaterThan">
      <formula>0</formula>
    </cfRule>
  </conditionalFormatting>
  <conditionalFormatting sqref="I122">
    <cfRule type="cellIs" dxfId="113" priority="5" operator="lessThan">
      <formula>0</formula>
    </cfRule>
    <cfRule type="cellIs" dxfId="112" priority="6" operator="greaterThan">
      <formula>0</formula>
    </cfRule>
  </conditionalFormatting>
  <conditionalFormatting sqref="G123">
    <cfRule type="cellIs" dxfId="3" priority="3" operator="lessThan">
      <formula>0</formula>
    </cfRule>
    <cfRule type="cellIs" dxfId="2" priority="4" operator="greaterThan">
      <formula>0</formula>
    </cfRule>
  </conditionalFormatting>
  <conditionalFormatting sqref="I123">
    <cfRule type="cellIs" dxfId="1" priority="1" operator="lessThan">
      <formula>0</formula>
    </cfRule>
    <cfRule type="cellIs" dxfId="0" priority="2" operator="greaterThan">
      <formula>0</formula>
    </cfRule>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Koós Anna</dc:creator>
  <cp:lastModifiedBy>Koós Anna</cp:lastModifiedBy>
  <dcterms:created xsi:type="dcterms:W3CDTF">2022-03-18T14:08:42Z</dcterms:created>
  <dcterms:modified xsi:type="dcterms:W3CDTF">2022-03-18T14:17:25Z</dcterms:modified>
</cp:coreProperties>
</file>